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xr:revisionPtr revIDLastSave="0" documentId="8_{ACEDB3CB-D5D9-42C2-96D9-47522DB38EAE}" xr6:coauthVersionLast="47" xr6:coauthVersionMax="47" xr10:uidLastSave="{00000000-0000-0000-0000-000000000000}"/>
  <bookViews>
    <workbookView xWindow="760" yWindow="760" windowWidth="19460" windowHeight="11060" firstSheet="1" activeTab="1" xr2:uid="{00000000-000D-0000-FFFF-FFFF00000000}"/>
  </bookViews>
  <sheets>
    <sheet name="CDO data" sheetId="7" state="hidden" r:id="rId1"/>
    <sheet name="V Form D-Dec (2)" sheetId="9" r:id="rId2"/>
    <sheet name="V Form A-Relief Recovery CDO" sheetId="12" r:id="rId3"/>
  </sheets>
  <externalReferences>
    <externalReference r:id="rId4"/>
    <externalReference r:id="rId5"/>
  </externalReferences>
  <definedNames>
    <definedName name="_xlnm._FilterDatabase" localSheetId="2" hidden="1">'V Form A-Relief Recovery CDO'!$B$11:$X$11</definedName>
    <definedName name="CDO" localSheetId="1">#REF!</definedName>
    <definedName name="CDO">#REF!</definedName>
    <definedName name="Claim_Type" localSheetId="2">[1]Lists!$A$2:$A$4</definedName>
    <definedName name="Claim_Type" localSheetId="1">#REF!</definedName>
    <definedName name="Claim_Type">#REF!</definedName>
    <definedName name="ClaimID" localSheetId="2">'[1]V Form D-Dec'!$B$3</definedName>
    <definedName name="ClaimID" localSheetId="1">'V Form D-Dec (2)'!$B$3</definedName>
    <definedName name="ClaimID">#REF!</definedName>
    <definedName name="DeliveryAgent" localSheetId="2">'[1]V Form D-Dec'!$B$5</definedName>
    <definedName name="DeliveryAgent" localSheetId="1">'V Form D-Dec (2)'!$B$6</definedName>
    <definedName name="DeliveryAgent">#REF!</definedName>
    <definedName name="EventName" localSheetId="2">'[1]V Form D-Dec'!$B$4</definedName>
    <definedName name="EventName" localSheetId="1">'V Form D-Dec (2)'!$B$5</definedName>
    <definedName name="EventName">#REF!</definedName>
    <definedName name="_xlnm.Print_Area" localSheetId="2">'V Form A-Relief Recovery CDO'!$B$1:$CP$96</definedName>
    <definedName name="_xlnm.Print_Area" localSheetId="1">'V Form D-Dec (2)'!$A$1:$J$19</definedName>
    <definedName name="_xlnm.Print_Titles" localSheetId="2">'V Form A-Relief Recovery CDO'!$1:$9</definedName>
    <definedName name="Z_F8531A1D_0BE7_4C39_B6F0_44D7931A4F52_.wvu.Cols" localSheetId="2" hidden="1">'V Form A-Relief Recovery CDO'!$O:$XFD</definedName>
    <definedName name="Z_F8531A1D_0BE7_4C39_B6F0_44D7931A4F52_.wvu.FilterData" localSheetId="2" hidden="1">'V Form A-Relief Recovery CDO'!$D$11:$N$11</definedName>
    <definedName name="Z_F8531A1D_0BE7_4C39_B6F0_44D7931A4F52_.wvu.PrintArea" localSheetId="2" hidden="1">'V Form A-Relief Recovery CDO'!$B$1:$N$78</definedName>
    <definedName name="Z_F8531A1D_0BE7_4C39_B6F0_44D7931A4F52_.wvu.PrintArea" localSheetId="1" hidden="1">'V Form D-Dec (2)'!$A$1:$J$19</definedName>
    <definedName name="Z_F8531A1D_0BE7_4C39_B6F0_44D7931A4F52_.wvu.PrintTitles" localSheetId="2" hidden="1">'V Form A-Relief Recovery CDO'!$1:$9</definedName>
    <definedName name="Z_F8531A1D_0BE7_4C39_B6F0_44D7931A4F52_.wvu.Rows" localSheetId="2" hidden="1">'V Form A-Relief Recovery CDO'!$56:$1048576,'V Form A-Relief Recovery CDO'!#REF!</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5" i="12" l="1"/>
  <c r="K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9" i="12" s="1"/>
  <c r="W15" i="12"/>
  <c r="W55" i="12" s="1"/>
  <c r="V9" i="12"/>
  <c r="X6" i="12"/>
  <c r="X5" i="12"/>
  <c r="X4" i="12"/>
  <c r="X7" i="12" s="1"/>
  <c r="X3" i="12"/>
  <c r="X2" i="12"/>
  <c r="D9" i="9"/>
</calcChain>
</file>

<file path=xl/sharedStrings.xml><?xml version="1.0" encoding="utf-8"?>
<sst xmlns="http://schemas.openxmlformats.org/spreadsheetml/2006/main" count="285" uniqueCount="155">
  <si>
    <t>Name</t>
  </si>
  <si>
    <t>Position</t>
  </si>
  <si>
    <t>Date:</t>
  </si>
  <si>
    <t>Signature</t>
  </si>
  <si>
    <t xml:space="preserve"> </t>
  </si>
  <si>
    <t>Comments</t>
  </si>
  <si>
    <t>Ledger Reference</t>
  </si>
  <si>
    <t>Cost</t>
  </si>
  <si>
    <t>Actual Cost</t>
  </si>
  <si>
    <t>Delivery Agent (DA)</t>
  </si>
  <si>
    <t>EGSC</t>
  </si>
  <si>
    <t xml:space="preserve">XY Floods </t>
  </si>
  <si>
    <t>&lt;&lt;insert abbreviation, e.g. East Gippsland Shire Council = EGSC&gt;&gt;</t>
  </si>
  <si>
    <t>&lt;&lt;insert claim year in YY format, e.g. year 2018 is input as 18&gt;&gt;</t>
  </si>
  <si>
    <t xml:space="preserve">I hereby provide the claim as follows: </t>
  </si>
  <si>
    <t xml:space="preserve">&lt;insert name of Local Government Area&gt; </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</si>
  <si>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</si>
  <si>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</si>
  <si>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</si>
  <si>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</si>
  <si>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Event ID (AGRN)</t>
  </si>
  <si>
    <t>&lt;&lt;insert AGRN number provided by Australian Government&gt;&gt;</t>
  </si>
  <si>
    <t>&lt;&lt;event name as defined in Australian Government notification&gt;&gt;</t>
  </si>
  <si>
    <t>Total Actual Costs</t>
  </si>
  <si>
    <t>&lt;&lt;insert the location where the event occurred&gt;&gt;</t>
  </si>
  <si>
    <t>East Gippsland</t>
  </si>
  <si>
    <t>DRFA eligible event name</t>
  </si>
  <si>
    <t>Claim type</t>
  </si>
  <si>
    <t xml:space="preserve">Claim amount: </t>
  </si>
  <si>
    <t xml:space="preserve">Associated with works in: </t>
  </si>
  <si>
    <t xml:space="preserve">Claim year </t>
  </si>
  <si>
    <t xml:space="preserve">DRFA eligible event name </t>
  </si>
  <si>
    <t>Location of event</t>
  </si>
  <si>
    <t>Claim prepared by:</t>
  </si>
  <si>
    <t>Date</t>
  </si>
  <si>
    <t>Comments:</t>
  </si>
  <si>
    <t>Claim approved for lodgement by:
(Approval must be by the CEO)</t>
  </si>
  <si>
    <t>Activity location</t>
  </si>
  <si>
    <t>Activity Start Date</t>
  </si>
  <si>
    <t>Activity End Date</t>
  </si>
  <si>
    <t>Cost Type</t>
  </si>
  <si>
    <t xml:space="preserve">Justification/ Additional supporting information </t>
  </si>
  <si>
    <t>Tax Invoice Number</t>
  </si>
  <si>
    <t xml:space="preserve">Category </t>
  </si>
  <si>
    <t xml:space="preserve">DRFA ref </t>
  </si>
  <si>
    <t>Column1</t>
  </si>
  <si>
    <t>A</t>
  </si>
  <si>
    <t>4.2.2 f) extraordinary counter disaster operations for the benefit of an affected individual</t>
  </si>
  <si>
    <t>B</t>
  </si>
  <si>
    <t>4.3.2 a) counter disaster operations for the protection of the general public</t>
  </si>
  <si>
    <t xml:space="preserve">4.2.2.g) personal and financial counselling </t>
  </si>
  <si>
    <t>Catering</t>
  </si>
  <si>
    <t>Contractor costs/service providers</t>
  </si>
  <si>
    <t>Hire of additional plant and equipment</t>
  </si>
  <si>
    <t>Hire of buildings, including rent and power costs</t>
  </si>
  <si>
    <t>Publication/printing costs</t>
  </si>
  <si>
    <t>Purchase of operational consumables required/exhausted during activity- e.g. ropes, sandbags, tarps, PPE</t>
  </si>
  <si>
    <t>Repairs and additional servicing to internal plant and equipment</t>
  </si>
  <si>
    <t>Repairs to assets directly damaged while undertaking CDO activity</t>
  </si>
  <si>
    <t>Staffing - backfilling costs- please complete backfilling data tab</t>
  </si>
  <si>
    <t>Staffing - extraordinary wages, overtime, allowances</t>
  </si>
  <si>
    <t>Transportation costs - equipment, materials, medical, resupply</t>
  </si>
  <si>
    <t>Travel, accommodation, meals</t>
  </si>
  <si>
    <t>Other - provide details of cost in Justification cell</t>
  </si>
  <si>
    <t>Other - please specify in justification cell</t>
  </si>
  <si>
    <t>Relief and/or Recovery Centre (establishment, operation and de-commissioning)</t>
  </si>
  <si>
    <t>Example</t>
  </si>
  <si>
    <t>Tonimbuk</t>
  </si>
  <si>
    <t>ABC Pty Ltd</t>
  </si>
  <si>
    <t xml:space="preserve">Relief and Recovery activity undertaken to assist individuals </t>
  </si>
  <si>
    <t>Cleaning/refilling potable water/septic tanks to make residences safe and habitable (Category A)</t>
  </si>
  <si>
    <t>Damage assessments of residential properties (Category A)</t>
  </si>
  <si>
    <t>Establishment of temporary access routes to allow individuals to return home (Category A)</t>
  </si>
  <si>
    <t>Establishment of temporary access routes required to undertake any of the listed counter disaster operations under Category A (Category A)</t>
  </si>
  <si>
    <t>Evacuation and care of companion animals where owner has been evacuated from residence (Category A)</t>
  </si>
  <si>
    <t>Evacuation of at risk or impacted individuals (Category A)</t>
  </si>
  <si>
    <t>Local and Regional Coordination Centre/Municipal Coordination Centre (establishment and operation) (Category B)</t>
  </si>
  <si>
    <t>Operational activities to protect and maintain public health and safety (Category B)</t>
  </si>
  <si>
    <t>Reconnaissance activities to inform emergency response for the community as part of Incident Control Centres and/or MECCs (Category B)</t>
  </si>
  <si>
    <t>Residential water safety testing (Category A)</t>
  </si>
  <si>
    <t>Tarping residences to make them safe and habitable (Category A)</t>
  </si>
  <si>
    <t>Construction of temporary barriers to protect the community (to protect the general public) (Category A)</t>
  </si>
  <si>
    <t>Sandbagging operations and/or the construction of portable temporary levees/barriers to prevent inundation of residential properties (Category A)</t>
  </si>
  <si>
    <t>Counselling - Personal or psychological first aid counselling for members of the impacted community (Category A)</t>
  </si>
  <si>
    <t>Relief and/or Recovery Centre (establishment, operation and de-commissioning) (Category A)</t>
  </si>
  <si>
    <t>Claim Status</t>
  </si>
  <si>
    <t>Assessing Authority Assessment</t>
  </si>
  <si>
    <t>Removal/trimming of disaster damaged trees threatening residential property to make residence safe and habitable (Category A)</t>
  </si>
  <si>
    <t>Residential clean up operations (green waste, damaged household materials/goods) to prevent displacement of residents  (Category A)</t>
  </si>
  <si>
    <t>Removal of hazardous materials (e.g. asbestos) from event damaged residences to make them safe and habitable  (Category A)</t>
  </si>
  <si>
    <t>Temporary accommodation - assessment of needs for persons displaced by the disaster  (Category A)</t>
  </si>
  <si>
    <t>Temporary accommodation for disaster displaced persons  (Category A)</t>
  </si>
  <si>
    <t>Temporary dump sites for residential related debris - establishment, operation and decommissioning  (Category A)</t>
  </si>
  <si>
    <t>Establishment of Relief Centre to assist impacted households</t>
  </si>
  <si>
    <t>V Form-D-DEC 2</t>
  </si>
  <si>
    <t>Mallacoota</t>
  </si>
  <si>
    <t>Bairnsdale</t>
  </si>
  <si>
    <t>City of Melbourne</t>
  </si>
  <si>
    <t xml:space="preserve">Norm Smith - provision of services in Relief Centre </t>
  </si>
  <si>
    <t>N/A</t>
  </si>
  <si>
    <t>Claim assessed by:</t>
  </si>
  <si>
    <t>Clean up of impacted properties - ABC Street - list of properties included in supporting documentation</t>
  </si>
  <si>
    <t>DEF Pty Ltd</t>
  </si>
  <si>
    <t>Invoice Date</t>
  </si>
  <si>
    <t xml:space="preserve"> &lt;insert DRFA eligible event name&gt;</t>
  </si>
  <si>
    <t>Delivery Agency (DA)</t>
  </si>
  <si>
    <t xml:space="preserve"> &lt;insert Delivery Agency&gt;</t>
  </si>
  <si>
    <t>&lt;Insert Delivery Agency Name&gt;</t>
  </si>
  <si>
    <t>MC-xxxxx</t>
  </si>
  <si>
    <t>Recommended value ($)</t>
  </si>
  <si>
    <t>Rejected value ($)</t>
  </si>
  <si>
    <t>Reason for Rejection</t>
  </si>
  <si>
    <t>Nexus with event</t>
  </si>
  <si>
    <t>Evidence of expenditure</t>
  </si>
  <si>
    <t>Evidence of activity</t>
  </si>
  <si>
    <t>Activity assessed as:</t>
  </si>
  <si>
    <t>Other</t>
  </si>
  <si>
    <t>Assessment Completed by:</t>
  </si>
  <si>
    <t>N/A Sample row</t>
  </si>
  <si>
    <t>External Service Provider</t>
  </si>
  <si>
    <t xml:space="preserve"> Date Works / Activity Completed</t>
  </si>
  <si>
    <t>Insufficient Supporting Documents</t>
  </si>
  <si>
    <t>Ineligible Activity/Expenditure</t>
  </si>
  <si>
    <t>Outside Allowable Time Period</t>
  </si>
  <si>
    <t>Part of Another claim</t>
  </si>
  <si>
    <t>Total Ineligible Amount</t>
  </si>
  <si>
    <t>Claims Management System (CMS) claim no.</t>
  </si>
  <si>
    <t>&lt;&lt;insert the CMS claim no. (to  be inserted by the Assessor post the claim being lodged by the Delivery Agency)&gt;&gt;</t>
  </si>
  <si>
    <t>EMV Claims Management System (ACMS) No.</t>
  </si>
  <si>
    <t xml:space="preserve"> &lt;insert CMS number (to  be inserted by the Assessor post the claim being lodged by the Delivery Agency)&gt;</t>
  </si>
  <si>
    <t>Firefighting suppression activities including the construction of firebreaks or other containment activities to protect the general public (Category B)</t>
  </si>
  <si>
    <t>Relief &amp; Recovery &amp; CDO Activities</t>
  </si>
  <si>
    <t>V Form-A-Relief Recovery &amp; CDO</t>
  </si>
  <si>
    <t>Victorian DRFA  Relief and Recovery &amp; Counter Disaster Operations claim form (V Form-A-Relief Recovery CDO)</t>
  </si>
  <si>
    <t xml:space="preserve">Victorian DRFA Relief and Recovery &amp; Counter Disaster Operations claim lodgement declaration form </t>
  </si>
  <si>
    <t xml:space="preserve">I certify that this claim is a true record of the relief and recovery and counter disaster operation activities that have been undertaken directly in response to the disaster notified under the Disaster Recovery Funding Arrangements 2018, to assist and protect individuals and households by alleviating personal hardship and distress and address the immediate emergency needs of individuals and households. 
I can also confirm that activities have been undertaken either immediately before, during and immediately after the eligible disaster and which have been undertaken in accordance with Victoria’s Natural Disaster Claim and Eligibility Guidelines.
</t>
  </si>
  <si>
    <t>R&amp;R Centre Operational Costs</t>
  </si>
  <si>
    <t>Removal of debris from residential property</t>
  </si>
  <si>
    <t>Temporary accommodation</t>
  </si>
  <si>
    <t>Evacuation and care of companion animals</t>
  </si>
  <si>
    <t>Counselling - Personal or psychological first aid</t>
  </si>
  <si>
    <t>Removal of damaged hazardous trees from residential properties</t>
  </si>
  <si>
    <t>Cleaning/refilling potable water/septic tanks (Category A)</t>
  </si>
  <si>
    <t>Construction of temporary barriers (Category A)</t>
  </si>
  <si>
    <t>Damage assessments /residential (Category A)</t>
  </si>
  <si>
    <t>Establishment of temp access routes (Category A)</t>
  </si>
  <si>
    <t>Evacuation of at risk individuals (Category A)</t>
  </si>
  <si>
    <t>Firefighting suppression (Category B)</t>
  </si>
  <si>
    <t>Coordination Centre (est and op) (Category B)</t>
  </si>
  <si>
    <t>Activities to protect and maintain public H&amp;S (Category B)</t>
  </si>
  <si>
    <t>Reconnaissance activities to inform EM response ICC/ MECCs (Category B)</t>
  </si>
  <si>
    <t>Sandbagging operations etc for residential properties (Category A)</t>
  </si>
  <si>
    <t>Search and rescue operations (Category A)</t>
  </si>
  <si>
    <t>Other - please specify in comments</t>
  </si>
  <si>
    <t>Relief and Recovery and Counter Disaster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</si>
</sst>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C09]dd\-mmm\-yy;@"/>
  </numFmts>
  <fonts count="44" x14ac:knownFonts="1">
    <font>
      <sz val="10"/>
      <name val="Arial"/>
      <family val="2"/>
    </font>
    <font>
      <b/>
      <sz val="14"/>
      <color theme="0"/>
      <name val="Calibri"/>
      <family val="2"/>
      <scheme val="minor"/>
    </font>
    <font>
      <sz val="14"/>
      <name val="Calibri"/>
      <family val="2"/>
      <scheme val="minor"/>
    </font>
    <font>
      <b/>
      <sz val="16"/>
      <name val="Calibri"/>
      <family val="2"/>
      <scheme val="minor"/>
    </font>
    <font>
      <sz val="16"/>
      <name val="Calibri"/>
      <family val="2"/>
      <scheme val="minor"/>
    </font>
    <font>
      <sz val="10"/>
      <name val="Arial"/>
      <family val="2"/>
    </font>
    <font>
      <sz val="10"/>
      <name val="Arial Narrow"/>
      <family val="2"/>
    </font>
    <font>
      <sz val="14"/>
      <color theme="0"/>
      <name val="Calibri"/>
      <family val="2"/>
      <scheme val="minor"/>
    </font>
    <font>
      <b/>
      <sz val="16"/>
      <color theme="0"/>
      <name val="Calibri"/>
      <family val="2"/>
      <scheme val="minor"/>
    </font>
    <font>
      <b/>
      <sz val="22"/>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sz val="11"/>
      <name val="Arial"/>
      <family val="2"/>
    </font>
    <font>
      <b/>
      <sz val="14"/>
      <name val="Arial"/>
      <family val="2"/>
    </font>
    <font>
      <sz val="14"/>
      <name val="Arial"/>
      <family val="2"/>
    </font>
    <font>
      <b/>
      <sz val="14"/>
      <color theme="0"/>
      <name val="Arial"/>
      <family val="2"/>
    </font>
    <font>
      <b/>
      <sz val="12"/>
      <color theme="0"/>
      <name val="Arial"/>
      <family val="2"/>
    </font>
    <font>
      <b/>
      <sz val="20"/>
      <name val="Arial"/>
      <family val="2"/>
    </font>
    <font>
      <b/>
      <sz val="26"/>
      <name val="Calibri"/>
      <family val="2"/>
      <scheme val="minor"/>
    </font>
    <font>
      <sz val="12"/>
      <color rgb="FFD1333B"/>
      <name val="Arial"/>
      <family val="2"/>
    </font>
    <font>
      <b/>
      <sz val="14"/>
      <color theme="2" tint="-0.499984740745262"/>
      <name val="Arial"/>
      <family val="2"/>
    </font>
    <font>
      <sz val="11"/>
      <color theme="0"/>
      <name val="Arial"/>
      <family val="2"/>
    </font>
    <font>
      <sz val="11"/>
      <color rgb="FFFF0000"/>
      <name val="Arial"/>
      <family val="2"/>
    </font>
    <font>
      <sz val="11"/>
      <color rgb="FF000000"/>
      <name val="Calibri"/>
      <family val="2"/>
    </font>
    <font>
      <sz val="11"/>
      <color rgb="FF000000"/>
      <name val="Arial"/>
      <family val="2"/>
    </font>
    <font>
      <b/>
      <sz val="11"/>
      <color rgb="FF000000"/>
      <name val="Arial"/>
      <family val="2"/>
    </font>
    <font>
      <sz val="12"/>
      <color rgb="FF000000"/>
      <name val="Calibri"/>
      <family val="2"/>
    </font>
    <font>
      <sz val="11"/>
      <color rgb="FFFFFFFF"/>
      <name val="Arial"/>
      <family val="2"/>
    </font>
    <font>
      <sz val="11"/>
      <color rgb="FFFF0000"/>
      <name val="Calibri"/>
      <family val="2"/>
    </font>
    <font>
      <sz val="8"/>
      <color rgb="FF000000"/>
      <name val="Calibri"/>
      <family val="2"/>
    </font>
    <font>
      <i/>
      <sz val="9"/>
      <name val="Arial"/>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sz val="9"/>
      <name val="Arial"/>
      <family val="2"/>
    </font>
    <font>
      <b/>
      <sz val="12"/>
      <name val="Arial Narrow"/>
      <family val="2"/>
    </font>
    <font>
      <i/>
      <sz val="12"/>
      <name val="Arial"/>
      <family val="2"/>
    </font>
    <font>
      <sz val="14"/>
      <color rgb="FFFF0000"/>
      <name val="Calibri"/>
      <family val="2"/>
      <scheme val="minor"/>
    </font>
    <font>
      <sz val="11"/>
      <name val="Calibri"/>
      <family val="2"/>
      <scheme val="minor"/>
    </font>
    <font>
      <b/>
      <sz val="12"/>
      <name val="Calibri"/>
      <family val="2"/>
      <scheme val="minor"/>
    </font>
  </fonts>
  <fills count="26">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rgb="FF00FFFF"/>
      </patternFill>
    </fill>
    <fill>
      <patternFill patternType="solid">
        <fgColor rgb="FFFEF9D2"/>
        <bgColor rgb="FF00FFFF"/>
      </patternFill>
    </fill>
    <fill>
      <patternFill patternType="solid">
        <fgColor rgb="FFFAA61A"/>
        <bgColor rgb="FF000000"/>
      </patternFill>
    </fill>
    <fill>
      <patternFill patternType="solid">
        <fgColor rgb="FFCA8004"/>
        <bgColor rgb="FF000000"/>
      </patternFill>
    </fill>
    <fill>
      <patternFill patternType="solid">
        <fgColor rgb="FFFFFFFF"/>
        <bgColor rgb="FF000000"/>
      </patternFill>
    </fill>
    <fill>
      <patternFill patternType="solid">
        <fgColor rgb="FF808080"/>
        <bgColor rgb="FF000000"/>
      </patternFill>
    </fill>
    <fill>
      <patternFill patternType="solid">
        <fgColor theme="0"/>
        <bgColor rgb="FF000000"/>
      </patternFill>
    </fill>
    <fill>
      <patternFill patternType="solid">
        <fgColor rgb="FF0070C0"/>
        <bgColor rgb="FF000000"/>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rgb="FF000000"/>
      </patternFill>
    </fill>
    <fill>
      <patternFill patternType="solid">
        <fgColor theme="0"/>
        <bgColor indexed="64"/>
      </patternFill>
    </fill>
    <fill>
      <patternFill patternType="solid">
        <fgColor theme="0" tint="-0.14996795556505021"/>
        <bgColor indexed="64"/>
      </patternFill>
    </fill>
    <fill>
      <patternFill patternType="solid">
        <fgColor theme="0" tint="-0.14996795556505021"/>
        <bgColor rgb="FF00FFFF"/>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right/>
      <top style="thin">
        <color indexed="64"/>
      </top>
      <bottom/>
      <diagonal/>
    </border>
    <border>
      <left style="thin">
        <color theme="0" tint="-0.34998626667073579"/>
      </left>
      <right style="thin">
        <color theme="0" tint="-0.34998626667073579"/>
      </right>
      <top/>
      <bottom/>
      <diagonal/>
    </border>
  </borders>
  <cellStyleXfs count="4">
    <xf numFmtId="0" fontId="0" fillId="0" borderId="0"/>
    <xf numFmtId="44" fontId="5" fillId="0" borderId="0" applyFont="0" applyFill="0" applyBorder="0" applyAlignment="0" applyProtection="0"/>
    <xf numFmtId="0" fontId="5" fillId="4" borderId="5" applyNumberFormat="0" applyFont="0" applyAlignment="0" applyProtection="0"/>
    <xf numFmtId="0" fontId="5" fillId="0" borderId="0"/>
  </cellStyleXfs>
  <cellXfs count="204">
    <xf numFmtId="0" fontId="0" fillId="0" borderId="0" xfId="0"/>
    <xf numFmtId="0" fontId="4" fillId="0" borderId="0" xfId="0" applyFont="1"/>
    <xf numFmtId="0" fontId="6" fillId="0" borderId="0" xfId="0" applyFont="1" applyAlignment="1">
      <alignment wrapText="1"/>
    </xf>
    <xf numFmtId="0" fontId="6" fillId="0" borderId="0" xfId="0" applyFont="1" applyAlignment="1">
      <alignment horizontal="right" wrapText="1" indent="1"/>
    </xf>
    <xf numFmtId="0" fontId="2" fillId="0" borderId="0" xfId="0" applyFont="1"/>
    <xf numFmtId="0" fontId="7" fillId="0" borderId="0" xfId="0" applyFont="1" applyAlignment="1">
      <alignment horizontal="center"/>
    </xf>
    <xf numFmtId="0" fontId="10" fillId="0" borderId="0" xfId="0" applyFont="1" applyAlignment="1">
      <alignment wrapText="1"/>
    </xf>
    <xf numFmtId="3" fontId="10" fillId="4" borderId="5" xfId="2" applyNumberFormat="1" applyFont="1" applyAlignment="1">
      <alignment horizontal="center"/>
    </xf>
    <xf numFmtId="0" fontId="10" fillId="0" borderId="0" xfId="0" applyFont="1"/>
    <xf numFmtId="0" fontId="4" fillId="0" borderId="0" xfId="0" applyFont="1" applyAlignment="1">
      <alignment vertical="center"/>
    </xf>
    <xf numFmtId="0" fontId="10" fillId="6" borderId="0" xfId="0" applyFont="1" applyFill="1" applyAlignment="1">
      <alignment vertical="center" wrapText="1"/>
    </xf>
    <xf numFmtId="0" fontId="17" fillId="0" borderId="0" xfId="0" applyFont="1" applyAlignment="1">
      <alignment vertical="center"/>
    </xf>
    <xf numFmtId="0" fontId="17" fillId="0" borderId="0" xfId="0" applyFont="1"/>
    <xf numFmtId="0" fontId="18" fillId="3" borderId="0" xfId="0" applyFont="1" applyFill="1" applyAlignment="1">
      <alignment vertical="center"/>
    </xf>
    <xf numFmtId="0" fontId="17" fillId="0" borderId="0" xfId="0" applyFont="1" applyAlignment="1">
      <alignment horizontal="left" vertical="top"/>
    </xf>
    <xf numFmtId="0" fontId="17" fillId="0" borderId="0" xfId="0" applyFont="1" applyAlignment="1">
      <alignment horizontal="center" vertical="center"/>
    </xf>
    <xf numFmtId="0" fontId="16" fillId="3" borderId="0" xfId="0" applyFont="1" applyFill="1" applyAlignment="1">
      <alignment horizontal="left" vertical="center"/>
    </xf>
    <xf numFmtId="0" fontId="16" fillId="0" borderId="0" xfId="0" applyFont="1" applyAlignment="1">
      <alignment horizontal="left" vertical="center"/>
    </xf>
    <xf numFmtId="0" fontId="19" fillId="3" borderId="0" xfId="0" applyFont="1" applyFill="1" applyAlignment="1">
      <alignment vertical="center"/>
    </xf>
    <xf numFmtId="0" fontId="10" fillId="0" borderId="0" xfId="0" applyFont="1" applyAlignment="1">
      <alignment horizontal="center"/>
    </xf>
    <xf numFmtId="0" fontId="12" fillId="2" borderId="0" xfId="0" applyFont="1" applyFill="1" applyAlignment="1">
      <alignment vertical="center"/>
    </xf>
    <xf numFmtId="0" fontId="13"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indent="4"/>
    </xf>
    <xf numFmtId="0" fontId="10" fillId="0" borderId="0" xfId="0" applyFont="1" applyAlignment="1">
      <alignment horizontal="left" vertical="center" indent="8"/>
    </xf>
    <xf numFmtId="0" fontId="10" fillId="0" borderId="0" xfId="0" quotePrefix="1" applyFont="1" applyAlignment="1">
      <alignment horizontal="left" vertical="center" indent="4"/>
    </xf>
    <xf numFmtId="0" fontId="10" fillId="0" borderId="0" xfId="0" quotePrefix="1" applyFont="1" applyAlignment="1">
      <alignment vertical="center"/>
    </xf>
    <xf numFmtId="0" fontId="1" fillId="0" borderId="0" xfId="0" applyFont="1"/>
    <xf numFmtId="0" fontId="8" fillId="2" borderId="0" xfId="0" applyFont="1" applyFill="1" applyAlignment="1">
      <alignment vertical="center"/>
    </xf>
    <xf numFmtId="0" fontId="8" fillId="2" borderId="10" xfId="0" applyFont="1" applyFill="1" applyBorder="1"/>
    <xf numFmtId="0" fontId="8" fillId="2" borderId="11" xfId="0" applyFont="1" applyFill="1" applyBorder="1"/>
    <xf numFmtId="0" fontId="8" fillId="2" borderId="0" xfId="0" applyFont="1" applyFill="1"/>
    <xf numFmtId="0" fontId="8" fillId="2" borderId="13" xfId="0" applyFont="1" applyFill="1" applyBorder="1"/>
    <xf numFmtId="0" fontId="8" fillId="2" borderId="15" xfId="0" applyFont="1" applyFill="1" applyBorder="1"/>
    <xf numFmtId="0" fontId="8" fillId="2" borderId="16" xfId="0" applyFont="1" applyFill="1" applyBorder="1"/>
    <xf numFmtId="0" fontId="1" fillId="7" borderId="0" xfId="0" applyFont="1" applyFill="1" applyAlignment="1">
      <alignment vertical="center"/>
    </xf>
    <xf numFmtId="0" fontId="8" fillId="7" borderId="0" xfId="0" applyFont="1" applyFill="1" applyAlignment="1">
      <alignment vertical="center"/>
    </xf>
    <xf numFmtId="44" fontId="11" fillId="10" borderId="6" xfId="1" applyFont="1" applyFill="1" applyBorder="1" applyAlignment="1" applyProtection="1">
      <alignment horizontal="center" vertical="center" wrapText="1"/>
    </xf>
    <xf numFmtId="3" fontId="10" fillId="10" borderId="6" xfId="2" applyNumberFormat="1" applyFont="1" applyFill="1" applyBorder="1" applyAlignment="1" applyProtection="1">
      <alignment horizontal="center" vertical="center"/>
    </xf>
    <xf numFmtId="0" fontId="22" fillId="2" borderId="9" xfId="0" applyFont="1" applyFill="1" applyBorder="1" applyAlignment="1">
      <alignment horizontal="left"/>
    </xf>
    <xf numFmtId="0" fontId="22" fillId="2" borderId="12" xfId="0" applyFont="1" applyFill="1" applyBorder="1"/>
    <xf numFmtId="0" fontId="22" fillId="2" borderId="12" xfId="0" applyFont="1" applyFill="1" applyBorder="1" applyAlignment="1">
      <alignment horizontal="left"/>
    </xf>
    <xf numFmtId="0" fontId="22" fillId="2" borderId="14" xfId="0" applyFont="1" applyFill="1" applyBorder="1"/>
    <xf numFmtId="0" fontId="11" fillId="10" borderId="6" xfId="0" applyFont="1" applyFill="1" applyBorder="1" applyAlignment="1">
      <alignment vertical="center" wrapText="1"/>
    </xf>
    <xf numFmtId="0" fontId="28" fillId="12" borderId="1" xfId="0" applyFont="1" applyFill="1" applyBorder="1"/>
    <xf numFmtId="0" fontId="28" fillId="12" borderId="21" xfId="0" applyFont="1" applyFill="1" applyBorder="1"/>
    <xf numFmtId="0" fontId="29" fillId="12" borderId="0" xfId="0" applyFont="1" applyFill="1"/>
    <xf numFmtId="0" fontId="29" fillId="13" borderId="0" xfId="0" applyFont="1" applyFill="1"/>
    <xf numFmtId="0" fontId="27" fillId="14" borderId="0" xfId="0" applyFont="1" applyFill="1"/>
    <xf numFmtId="0" fontId="27" fillId="14" borderId="1" xfId="0" applyFont="1" applyFill="1" applyBorder="1" applyAlignment="1">
      <alignment horizontal="center"/>
    </xf>
    <xf numFmtId="0" fontId="25" fillId="14" borderId="1" xfId="0" applyFont="1" applyFill="1" applyBorder="1"/>
    <xf numFmtId="0" fontId="26" fillId="14" borderId="0" xfId="0" applyFont="1" applyFill="1"/>
    <xf numFmtId="49" fontId="25" fillId="14" borderId="1" xfId="0" applyNumberFormat="1" applyFont="1" applyFill="1" applyBorder="1"/>
    <xf numFmtId="0" fontId="15" fillId="14" borderId="1" xfId="0" applyFont="1" applyFill="1" applyBorder="1" applyAlignment="1">
      <alignment horizontal="center"/>
    </xf>
    <xf numFmtId="0" fontId="31" fillId="14" borderId="0" xfId="0" applyFont="1" applyFill="1"/>
    <xf numFmtId="0" fontId="26" fillId="14" borderId="0" xfId="0" applyFont="1" applyFill="1" applyAlignment="1">
      <alignment wrapText="1"/>
    </xf>
    <xf numFmtId="0" fontId="26" fillId="0" borderId="0" xfId="0" applyFont="1"/>
    <xf numFmtId="0" fontId="26" fillId="0" borderId="0" xfId="0" applyFont="1" applyAlignment="1">
      <alignment wrapText="1"/>
    </xf>
    <xf numFmtId="0" fontId="26" fillId="0" borderId="0" xfId="0" applyFont="1" applyAlignment="1">
      <alignment horizontal="center"/>
    </xf>
    <xf numFmtId="0" fontId="32" fillId="0" borderId="0" xfId="0" applyFont="1"/>
    <xf numFmtId="0" fontId="26" fillId="15" borderId="0" xfId="0" applyFont="1" applyFill="1"/>
    <xf numFmtId="0" fontId="26" fillId="0" borderId="22" xfId="0" applyFont="1" applyBorder="1" applyAlignment="1">
      <alignment horizontal="center"/>
    </xf>
    <xf numFmtId="0" fontId="29" fillId="16" borderId="0" xfId="0" applyFont="1" applyFill="1"/>
    <xf numFmtId="0" fontId="27" fillId="14" borderId="4" xfId="0" applyFont="1" applyFill="1" applyBorder="1" applyAlignment="1">
      <alignment horizontal="center"/>
    </xf>
    <xf numFmtId="0" fontId="27" fillId="14" borderId="0" xfId="0" applyFont="1" applyFill="1" applyAlignment="1">
      <alignment wrapText="1"/>
    </xf>
    <xf numFmtId="0" fontId="14" fillId="10" borderId="6" xfId="0" applyFont="1" applyFill="1" applyBorder="1" applyAlignment="1">
      <alignment horizontal="center" vertical="center" wrapText="1"/>
    </xf>
    <xf numFmtId="0" fontId="33" fillId="10" borderId="6" xfId="0" applyFont="1" applyFill="1" applyBorder="1" applyAlignment="1">
      <alignment horizontal="center" vertical="center" wrapText="1"/>
    </xf>
    <xf numFmtId="15" fontId="33" fillId="10" borderId="6" xfId="0" applyNumberFormat="1" applyFont="1" applyFill="1" applyBorder="1" applyAlignment="1">
      <alignment horizontal="center" vertical="center" wrapText="1"/>
    </xf>
    <xf numFmtId="0" fontId="33" fillId="10" borderId="19" xfId="0" applyFont="1" applyFill="1" applyBorder="1" applyAlignment="1">
      <alignment horizontal="center" vertical="center" wrapText="1"/>
    </xf>
    <xf numFmtId="44" fontId="33" fillId="10" borderId="6" xfId="1" applyFont="1" applyFill="1" applyBorder="1" applyAlignment="1" applyProtection="1">
      <alignment horizontal="center" vertical="center" wrapText="1"/>
    </xf>
    <xf numFmtId="0" fontId="21" fillId="2" borderId="0" xfId="0" applyFont="1" applyFill="1" applyAlignment="1">
      <alignment vertical="center"/>
    </xf>
    <xf numFmtId="0" fontId="11" fillId="10" borderId="6"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8" borderId="6" xfId="0" applyFont="1" applyFill="1" applyBorder="1" applyAlignment="1">
      <alignment vertical="center" wrapText="1"/>
    </xf>
    <xf numFmtId="0" fontId="11" fillId="19" borderId="6" xfId="0" applyFont="1" applyFill="1" applyBorder="1" applyAlignment="1">
      <alignment vertical="center" wrapText="1"/>
    </xf>
    <xf numFmtId="3" fontId="10" fillId="20" borderId="8" xfId="2" applyNumberFormat="1" applyFont="1" applyFill="1" applyBorder="1" applyAlignment="1" applyProtection="1">
      <alignment horizontal="center"/>
      <protection locked="0"/>
    </xf>
    <xf numFmtId="3" fontId="10" fillId="20" borderId="5" xfId="2" applyNumberFormat="1" applyFont="1" applyFill="1" applyAlignment="1" applyProtection="1">
      <alignment horizontal="center"/>
      <protection locked="0"/>
    </xf>
    <xf numFmtId="3" fontId="10" fillId="20" borderId="5" xfId="2" applyNumberFormat="1" applyFont="1" applyFill="1" applyAlignment="1" applyProtection="1">
      <alignment horizontal="center" wrapText="1"/>
      <protection locked="0"/>
    </xf>
    <xf numFmtId="0" fontId="27" fillId="21" borderId="1" xfId="0" applyFont="1" applyFill="1" applyBorder="1" applyAlignment="1">
      <alignment wrapText="1"/>
    </xf>
    <xf numFmtId="0" fontId="15" fillId="21" borderId="1" xfId="0" applyFont="1" applyFill="1" applyBorder="1"/>
    <xf numFmtId="0" fontId="15" fillId="21" borderId="1" xfId="0" applyFont="1" applyFill="1" applyBorder="1" applyAlignment="1">
      <alignment wrapText="1"/>
    </xf>
    <xf numFmtId="0" fontId="26" fillId="22" borderId="0" xfId="0" applyFont="1" applyFill="1" applyAlignment="1">
      <alignment wrapText="1"/>
    </xf>
    <xf numFmtId="0" fontId="27" fillId="16" borderId="0" xfId="0" applyFont="1" applyFill="1" applyAlignment="1">
      <alignment wrapText="1"/>
    </xf>
    <xf numFmtId="0" fontId="15" fillId="16" borderId="0" xfId="0" applyFont="1" applyFill="1" applyAlignment="1">
      <alignment wrapText="1"/>
    </xf>
    <xf numFmtId="3" fontId="14" fillId="9" borderId="6" xfId="2" applyNumberFormat="1" applyFont="1" applyFill="1" applyBorder="1" applyAlignment="1" applyProtection="1">
      <alignment horizontal="center" vertical="center" wrapText="1"/>
      <protection locked="0"/>
    </xf>
    <xf numFmtId="3" fontId="14" fillId="9" borderId="6" xfId="2" applyNumberFormat="1" applyFont="1" applyFill="1" applyBorder="1" applyAlignment="1" applyProtection="1">
      <alignment horizontal="center" vertical="center"/>
      <protection locked="0"/>
    </xf>
    <xf numFmtId="3" fontId="14" fillId="9" borderId="6" xfId="2" applyNumberFormat="1" applyFont="1" applyFill="1" applyBorder="1" applyAlignment="1" applyProtection="1">
      <alignment horizontal="left" vertical="center"/>
      <protection locked="0"/>
    </xf>
    <xf numFmtId="44" fontId="14" fillId="9" borderId="6" xfId="1" applyFont="1" applyFill="1" applyBorder="1" applyAlignment="1" applyProtection="1">
      <alignment horizontal="center" vertical="center"/>
      <protection locked="0"/>
    </xf>
    <xf numFmtId="49" fontId="14" fillId="9" borderId="6" xfId="2" applyNumberFormat="1" applyFont="1" applyFill="1" applyBorder="1" applyAlignment="1" applyProtection="1">
      <alignment horizontal="center" vertical="center"/>
      <protection locked="0"/>
    </xf>
    <xf numFmtId="0" fontId="28" fillId="12" borderId="4" xfId="0" applyFont="1" applyFill="1" applyBorder="1" applyAlignment="1">
      <alignment horizontal="center"/>
    </xf>
    <xf numFmtId="0" fontId="24" fillId="17" borderId="6" xfId="0" applyFont="1" applyFill="1" applyBorder="1" applyAlignment="1">
      <alignment wrapText="1"/>
    </xf>
    <xf numFmtId="0" fontId="15" fillId="14" borderId="21" xfId="0" applyFont="1" applyFill="1" applyBorder="1"/>
    <xf numFmtId="0" fontId="30" fillId="17" borderId="6" xfId="0" applyFont="1" applyFill="1" applyBorder="1"/>
    <xf numFmtId="0" fontId="38" fillId="11" borderId="6" xfId="0" applyFont="1" applyFill="1" applyBorder="1" applyAlignment="1">
      <alignment horizontal="center" vertical="center" wrapText="1"/>
    </xf>
    <xf numFmtId="3" fontId="14" fillId="9" borderId="6" xfId="2" applyNumberFormat="1" applyFont="1" applyFill="1" applyBorder="1" applyAlignment="1" applyProtection="1">
      <alignment horizontal="left" vertical="center" wrapText="1"/>
      <protection locked="0"/>
    </xf>
    <xf numFmtId="0" fontId="26" fillId="16" borderId="0" xfId="0" applyFont="1" applyFill="1"/>
    <xf numFmtId="0" fontId="15" fillId="16" borderId="0" xfId="0" applyFont="1" applyFill="1"/>
    <xf numFmtId="49" fontId="11" fillId="23" borderId="6" xfId="2" applyNumberFormat="1" applyFont="1" applyFill="1" applyBorder="1" applyAlignment="1" applyProtection="1">
      <alignment horizontal="center" vertical="center"/>
      <protection locked="0"/>
    </xf>
    <xf numFmtId="44" fontId="39" fillId="24" borderId="19" xfId="0" applyNumberFormat="1" applyFont="1" applyFill="1" applyBorder="1" applyAlignment="1">
      <alignment horizontal="left" vertical="center" wrapText="1"/>
    </xf>
    <xf numFmtId="49" fontId="14" fillId="9" borderId="17" xfId="2" applyNumberFormat="1" applyFont="1" applyFill="1" applyBorder="1" applyAlignment="1" applyProtection="1">
      <alignment horizontal="center" vertical="center"/>
      <protection locked="0"/>
    </xf>
    <xf numFmtId="49" fontId="14" fillId="9" borderId="18" xfId="2" applyNumberFormat="1" applyFont="1" applyFill="1" applyBorder="1" applyAlignment="1" applyProtection="1">
      <alignment horizontal="center" vertical="center"/>
      <protection locked="0"/>
    </xf>
    <xf numFmtId="49" fontId="14" fillId="9" borderId="7" xfId="2" applyNumberFormat="1" applyFont="1" applyFill="1" applyBorder="1" applyAlignment="1" applyProtection="1">
      <alignment horizontal="center" vertical="center"/>
      <protection locked="0"/>
    </xf>
    <xf numFmtId="0" fontId="6" fillId="0" borderId="6" xfId="0" applyFont="1" applyBorder="1" applyAlignment="1">
      <alignment wrapText="1"/>
    </xf>
    <xf numFmtId="0" fontId="6" fillId="0" borderId="19" xfId="0" applyFont="1" applyBorder="1" applyAlignment="1">
      <alignment wrapText="1"/>
    </xf>
    <xf numFmtId="164" fontId="10" fillId="9" borderId="8" xfId="1" applyNumberFormat="1" applyFont="1" applyFill="1" applyBorder="1" applyAlignment="1" applyProtection="1">
      <alignment horizontal="center" vertical="center"/>
      <protection locked="0"/>
    </xf>
    <xf numFmtId="0" fontId="1" fillId="7" borderId="0" xfId="0" applyFont="1" applyFill="1" applyAlignment="1">
      <alignment vertical="center" wrapText="1"/>
    </xf>
    <xf numFmtId="44" fontId="11" fillId="19" borderId="6" xfId="1" applyFont="1" applyFill="1" applyBorder="1" applyAlignment="1">
      <alignment vertical="center" wrapText="1"/>
    </xf>
    <xf numFmtId="44" fontId="10" fillId="20" borderId="8" xfId="1" applyFont="1" applyFill="1" applyBorder="1" applyAlignment="1" applyProtection="1">
      <alignment horizontal="center" vertical="center"/>
      <protection locked="0"/>
    </xf>
    <xf numFmtId="44" fontId="4" fillId="0" borderId="0" xfId="1" applyFont="1"/>
    <xf numFmtId="0" fontId="11" fillId="18" borderId="1" xfId="0" applyFont="1" applyFill="1" applyBorder="1" applyAlignment="1">
      <alignment vertical="center" wrapText="1"/>
    </xf>
    <xf numFmtId="44" fontId="41" fillId="0" borderId="0" xfId="1" applyFont="1" applyFill="1" applyAlignment="1">
      <alignment horizontal="center"/>
    </xf>
    <xf numFmtId="0" fontId="11" fillId="10" borderId="17" xfId="0" applyFont="1" applyFill="1" applyBorder="1" applyAlignment="1">
      <alignment horizontal="center" vertical="center" wrapText="1"/>
    </xf>
    <xf numFmtId="0" fontId="11" fillId="18" borderId="7" xfId="0" applyFont="1" applyFill="1" applyBorder="1" applyAlignment="1">
      <alignment vertical="center" wrapText="1"/>
    </xf>
    <xf numFmtId="15" fontId="33" fillId="10" borderId="17" xfId="0" applyNumberFormat="1" applyFont="1" applyFill="1" applyBorder="1" applyAlignment="1">
      <alignment horizontal="center" vertical="center" wrapText="1"/>
    </xf>
    <xf numFmtId="3" fontId="10" fillId="4" borderId="8" xfId="2" applyNumberFormat="1" applyFont="1" applyBorder="1" applyAlignment="1">
      <alignment horizontal="center"/>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vertical="center" wrapText="1"/>
    </xf>
    <xf numFmtId="0" fontId="11" fillId="5" borderId="6" xfId="0" applyFont="1" applyFill="1" applyBorder="1" applyAlignment="1">
      <alignment horizontal="center" vertical="center" wrapText="1"/>
    </xf>
    <xf numFmtId="44" fontId="2" fillId="0" borderId="0" xfId="0" applyNumberFormat="1" applyFont="1"/>
    <xf numFmtId="44" fontId="42" fillId="2" borderId="0" xfId="1" applyFont="1" applyFill="1" applyBorder="1" applyAlignment="1" applyProtection="1">
      <alignment wrapText="1"/>
    </xf>
    <xf numFmtId="44" fontId="42" fillId="2" borderId="0" xfId="1" applyFont="1" applyFill="1" applyBorder="1" applyAlignment="1" applyProtection="1">
      <alignment horizontal="left" wrapText="1"/>
    </xf>
    <xf numFmtId="44" fontId="42" fillId="2" borderId="0" xfId="1" applyFont="1" applyFill="1" applyBorder="1" applyProtection="1"/>
    <xf numFmtId="44" fontId="42" fillId="0" borderId="0" xfId="1" applyFont="1"/>
    <xf numFmtId="44" fontId="43" fillId="2" borderId="0" xfId="1" applyFont="1" applyFill="1" applyBorder="1" applyProtection="1"/>
    <xf numFmtId="0" fontId="15" fillId="14" borderId="4" xfId="0" applyFont="1" applyFill="1" applyBorder="1" applyAlignment="1">
      <alignment horizontal="center"/>
    </xf>
    <xf numFmtId="0" fontId="31" fillId="16" borderId="0" xfId="0" applyFont="1" applyFill="1"/>
    <xf numFmtId="0" fontId="26" fillId="16" borderId="0" xfId="0" applyFont="1" applyFill="1" applyAlignment="1">
      <alignment wrapText="1"/>
    </xf>
    <xf numFmtId="0" fontId="26" fillId="22" borderId="0" xfId="0" applyFont="1" applyFill="1"/>
    <xf numFmtId="0" fontId="30" fillId="16" borderId="0" xfId="0" applyFont="1" applyFill="1"/>
    <xf numFmtId="0" fontId="27" fillId="25" borderId="0" xfId="0" applyFont="1" applyFill="1" applyAlignment="1">
      <alignment wrapText="1"/>
    </xf>
    <xf numFmtId="0" fontId="10" fillId="0" borderId="6" xfId="0" applyFont="1" applyBorder="1" applyAlignment="1">
      <alignment horizontal="left" vertical="center"/>
    </xf>
    <xf numFmtId="0" fontId="40" fillId="9" borderId="6" xfId="0" applyFont="1" applyFill="1" applyBorder="1" applyAlignment="1" applyProtection="1">
      <alignment horizontal="left" vertical="center"/>
      <protection locked="0"/>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7" xfId="0" applyFont="1" applyBorder="1" applyAlignment="1">
      <alignment horizontal="center" vertical="center"/>
    </xf>
    <xf numFmtId="0" fontId="35" fillId="9" borderId="6" xfId="0" applyFont="1" applyFill="1" applyBorder="1" applyAlignment="1" applyProtection="1">
      <alignment horizontal="left" vertical="center"/>
      <protection locked="0"/>
    </xf>
    <xf numFmtId="0" fontId="34" fillId="9" borderId="14" xfId="0" applyFont="1" applyFill="1" applyBorder="1" applyAlignment="1" applyProtection="1">
      <alignment horizontal="left" vertical="center"/>
      <protection locked="0"/>
    </xf>
    <xf numFmtId="0" fontId="34" fillId="9" borderId="15" xfId="0" applyFont="1" applyFill="1" applyBorder="1" applyAlignment="1" applyProtection="1">
      <alignment horizontal="left" vertical="center"/>
      <protection locked="0"/>
    </xf>
    <xf numFmtId="0" fontId="34" fillId="9" borderId="16" xfId="0" applyFont="1" applyFill="1" applyBorder="1" applyAlignment="1" applyProtection="1">
      <alignment horizontal="left" vertical="center"/>
      <protection locked="0"/>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7" xfId="0" applyFont="1" applyBorder="1" applyAlignment="1">
      <alignment horizontal="left" vertical="center"/>
    </xf>
    <xf numFmtId="44" fontId="40" fillId="9" borderId="6" xfId="1" applyFont="1" applyFill="1" applyBorder="1" applyAlignment="1" applyProtection="1">
      <alignment horizontal="left" vertical="center"/>
    </xf>
    <xf numFmtId="0" fontId="10" fillId="0" borderId="6" xfId="0" applyFont="1" applyBorder="1" applyAlignment="1">
      <alignment horizontal="left" vertical="center" wrapText="1"/>
    </xf>
    <xf numFmtId="0" fontId="16" fillId="0" borderId="6" xfId="0" applyFont="1" applyBorder="1" applyAlignment="1">
      <alignment horizontal="left" vertical="center"/>
    </xf>
    <xf numFmtId="0" fontId="10" fillId="8" borderId="6" xfId="0" applyFont="1" applyFill="1" applyBorder="1" applyAlignment="1">
      <alignment horizontal="left" vertical="center" wrapText="1"/>
    </xf>
    <xf numFmtId="0" fontId="36" fillId="9" borderId="6" xfId="0" applyFont="1" applyFill="1" applyBorder="1" applyAlignment="1" applyProtection="1">
      <alignment horizontal="center" vertical="center" wrapText="1"/>
      <protection locked="0"/>
    </xf>
    <xf numFmtId="0" fontId="10" fillId="8" borderId="6" xfId="0" applyFont="1" applyFill="1" applyBorder="1" applyAlignment="1">
      <alignment horizontal="left" vertical="center"/>
    </xf>
    <xf numFmtId="0" fontId="10" fillId="0" borderId="6" xfId="0" applyFont="1" applyBorder="1" applyAlignment="1">
      <alignment horizontal="center"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7" xfId="0" applyFont="1" applyFill="1" applyBorder="1" applyAlignment="1">
      <alignment horizontal="left" vertical="center" wrapText="1"/>
    </xf>
    <xf numFmtId="0" fontId="1" fillId="7" borderId="18" xfId="0" applyFont="1" applyFill="1" applyBorder="1" applyAlignment="1">
      <alignment horizontal="left" vertical="center" wrapText="1"/>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23" fillId="0" borderId="17"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1" fillId="7" borderId="9" xfId="0" applyFont="1" applyFill="1" applyBorder="1" applyAlignment="1">
      <alignment horizontal="left" vertical="center"/>
    </xf>
    <xf numFmtId="0" fontId="1" fillId="7" borderId="18"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12" xfId="0" applyFont="1" applyFill="1" applyBorder="1" applyAlignment="1">
      <alignment horizontal="left" vertical="center"/>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7" fillId="0" borderId="12" xfId="0" applyFont="1" applyBorder="1" applyAlignment="1" applyProtection="1">
      <alignment horizontal="left" vertical="top"/>
      <protection locked="0"/>
    </xf>
    <xf numFmtId="0" fontId="37" fillId="0" borderId="0" xfId="0" applyFont="1" applyAlignment="1" applyProtection="1">
      <alignment horizontal="left" vertical="top"/>
      <protection locked="0"/>
    </xf>
    <xf numFmtId="0" fontId="37" fillId="0" borderId="13" xfId="0" applyFont="1" applyBorder="1" applyAlignment="1" applyProtection="1">
      <alignment horizontal="left" vertical="top"/>
      <protection locked="0"/>
    </xf>
    <xf numFmtId="0" fontId="37" fillId="0" borderId="14" xfId="0" applyFont="1" applyBorder="1" applyAlignment="1" applyProtection="1">
      <alignment horizontal="left" vertical="top"/>
      <protection locked="0"/>
    </xf>
    <xf numFmtId="0" fontId="37" fillId="0" borderId="15" xfId="0" applyFont="1" applyBorder="1" applyAlignment="1" applyProtection="1">
      <alignment horizontal="left" vertical="top"/>
      <protection locked="0"/>
    </xf>
    <xf numFmtId="0" fontId="37" fillId="0" borderId="16" xfId="0" applyFont="1" applyBorder="1" applyAlignment="1" applyProtection="1">
      <alignment horizontal="left" vertical="top"/>
      <protection locked="0"/>
    </xf>
    <xf numFmtId="0" fontId="1" fillId="7" borderId="14" xfId="0" applyFont="1" applyFill="1" applyBorder="1" applyAlignment="1">
      <alignment horizontal="left" vertical="center"/>
    </xf>
    <xf numFmtId="0" fontId="1" fillId="7" borderId="16" xfId="0" applyFont="1" applyFill="1" applyBorder="1" applyAlignment="1">
      <alignment horizontal="left" vertical="center"/>
    </xf>
    <xf numFmtId="49" fontId="10" fillId="9" borderId="7" xfId="2" applyNumberFormat="1" applyFont="1" applyFill="1" applyBorder="1" applyAlignment="1" applyProtection="1">
      <alignment horizontal="center" vertical="center"/>
      <protection locked="0"/>
    </xf>
    <xf numFmtId="49" fontId="10" fillId="9" borderId="6" xfId="2" applyNumberFormat="1" applyFont="1" applyFill="1" applyBorder="1" applyAlignment="1" applyProtection="1">
      <alignment horizontal="center" vertical="center"/>
      <protection locked="0"/>
    </xf>
    <xf numFmtId="0" fontId="11" fillId="18"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3" fillId="2" borderId="9" xfId="0" quotePrefix="1" applyFont="1" applyFill="1" applyBorder="1" applyAlignment="1">
      <alignment horizontal="left"/>
    </xf>
    <xf numFmtId="0" fontId="3" fillId="2" borderId="10" xfId="0" quotePrefix="1" applyFont="1" applyFill="1" applyBorder="1" applyAlignment="1">
      <alignment horizontal="left"/>
    </xf>
    <xf numFmtId="0" fontId="3" fillId="2" borderId="11" xfId="0" quotePrefix="1" applyFont="1" applyFill="1" applyBorder="1" applyAlignment="1">
      <alignment horizontal="left"/>
    </xf>
    <xf numFmtId="0" fontId="3" fillId="2" borderId="12" xfId="0" quotePrefix="1" applyFont="1" applyFill="1" applyBorder="1" applyAlignment="1">
      <alignment horizontal="left"/>
    </xf>
    <xf numFmtId="0" fontId="3" fillId="2" borderId="0" xfId="0" quotePrefix="1" applyFont="1" applyFill="1" applyAlignment="1">
      <alignment horizontal="left"/>
    </xf>
    <xf numFmtId="0" fontId="3" fillId="2" borderId="13" xfId="0" quotePrefix="1" applyFont="1" applyFill="1" applyBorder="1" applyAlignment="1">
      <alignment horizontal="left"/>
    </xf>
    <xf numFmtId="3" fontId="10" fillId="9" borderId="7" xfId="2" applyNumberFormat="1" applyFont="1" applyFill="1" applyBorder="1" applyAlignment="1" applyProtection="1">
      <alignment horizontal="center" vertical="center"/>
      <protection locked="0"/>
    </xf>
    <xf numFmtId="3" fontId="10" fillId="9" borderId="6" xfId="2" applyNumberFormat="1" applyFont="1" applyFill="1" applyBorder="1" applyAlignment="1" applyProtection="1">
      <alignment horizontal="center" vertical="center"/>
      <protection locked="0"/>
    </xf>
    <xf numFmtId="0" fontId="3" fillId="2" borderId="14" xfId="0" quotePrefix="1" applyFont="1" applyFill="1" applyBorder="1" applyAlignment="1">
      <alignment horizontal="left" wrapText="1"/>
    </xf>
    <xf numFmtId="0" fontId="3" fillId="2" borderId="15" xfId="0" quotePrefix="1" applyFont="1" applyFill="1" applyBorder="1" applyAlignment="1">
      <alignment horizontal="left" wrapText="1"/>
    </xf>
    <xf numFmtId="0" fontId="3" fillId="2" borderId="16" xfId="0" quotePrefix="1" applyFont="1" applyFill="1" applyBorder="1" applyAlignment="1">
      <alignment horizontal="left" wrapText="1"/>
    </xf>
    <xf numFmtId="0" fontId="11" fillId="10" borderId="6" xfId="0" applyFont="1" applyFill="1" applyBorder="1" applyAlignment="1">
      <alignment horizontal="center" vertical="center" wrapText="1"/>
    </xf>
    <xf numFmtId="0" fontId="11" fillId="10" borderId="17" xfId="0" applyFont="1" applyFill="1" applyBorder="1" applyAlignment="1">
      <alignment horizontal="center" vertical="center" wrapText="1"/>
    </xf>
  </cellXfs>
  <cellStyles count="4">
    <cellStyle name="Currency" xfId="1" builtinId="4"/>
    <cellStyle name="Normal" xfId="0" builtinId="0"/>
    <cellStyle name="Normal 2" xfId="3" xr:uid="{00000000-0005-0000-0000-000004000000}"/>
    <cellStyle name="Note" xfId="2" builtinId="10"/>
  </cellStyles>
  <dxfs count="1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34998626667073579"/>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1" defaultTableStyle="TableStyleMedium2" defaultPivotStyle="PivotStyleLight16">
    <tableStyle name="TableStyleMedium2 2" pivot="0" count="7"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mruColors>
      <color rgb="FFFEF9D2"/>
      <color rgb="FF004EA8"/>
      <color rgb="FFD1333B"/>
      <color rgb="FFAF272F"/>
      <color rgb="FF8A2A2B"/>
      <color rgb="FF0072CE"/>
      <color rgb="FFE9E9E7"/>
      <color rgb="FFD9D9D6"/>
      <color rgb="FFE3EBF4"/>
      <color rgb="FFFF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vic.gov.au\DJR\NDFA\NDFA%20Working%20Documents%20for%20DTF%20Website\Documents%20for%20comment%20for%20website\August%202020\F&amp;D%20-%20Victorian%20DRFA%20Claim%20Forms%20C%20DEC%20-%20Immediat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_GE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AF35-3665-4FEB-B02B-4A9E497CE6F2}">
  <sheetPr>
    <tabColor theme="9" tint="0.59999389629810485"/>
  </sheetPr>
  <dimension ref="A1:QH113"/>
  <sheetViews>
    <sheetView topLeftCell="A13" workbookViewId="0">
      <selection activeCell="A40" sqref="A40"/>
    </sheetView>
  </sheetViews>
  <sheetFormatPr defaultColWidth="9" defaultRowHeight="14.5" x14ac:dyDescent="0.35"/>
  <cols>
    <col min="1" max="1" width="110.7265625" style="57" customWidth="1"/>
    <col min="2" max="2" width="12" style="58" hidden="1" customWidth="1"/>
    <col min="3" max="3" width="65.7265625" style="59" hidden="1" customWidth="1"/>
    <col min="4" max="4" width="2.7265625" style="60" hidden="1" customWidth="1"/>
    <col min="5" max="5" width="7" style="56" customWidth="1"/>
    <col min="6" max="6" width="108.7265625" style="56" customWidth="1"/>
    <col min="7" max="7" width="13.26953125" style="56" customWidth="1"/>
    <col min="8" max="8" width="9.1796875" style="56" customWidth="1"/>
    <col min="9" max="16384" width="9" style="56"/>
  </cols>
  <sheetData>
    <row r="1" spans="1:450" s="47" customFormat="1" ht="15.5" x14ac:dyDescent="0.35">
      <c r="A1" s="91" t="s">
        <v>131</v>
      </c>
      <c r="B1" s="90" t="s">
        <v>43</v>
      </c>
      <c r="C1" s="44" t="s">
        <v>44</v>
      </c>
      <c r="D1" s="45" t="s">
        <v>45</v>
      </c>
      <c r="E1" s="62"/>
      <c r="F1" s="93" t="s">
        <v>40</v>
      </c>
      <c r="G1" s="46"/>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row>
    <row r="2" spans="1:450" s="51" customFormat="1" x14ac:dyDescent="0.35">
      <c r="A2" s="64"/>
      <c r="B2" s="63"/>
      <c r="C2" s="50"/>
      <c r="D2" s="48" t="s">
        <v>4</v>
      </c>
      <c r="F2" s="92"/>
    </row>
    <row r="3" spans="1:450" s="51" customFormat="1" x14ac:dyDescent="0.35">
      <c r="A3" s="79" t="s">
        <v>70</v>
      </c>
      <c r="B3" s="49" t="s">
        <v>46</v>
      </c>
      <c r="C3" s="52" t="s">
        <v>47</v>
      </c>
      <c r="D3" s="48" t="s">
        <v>4</v>
      </c>
      <c r="F3" s="80" t="s">
        <v>51</v>
      </c>
    </row>
    <row r="4" spans="1:450" s="51" customFormat="1" x14ac:dyDescent="0.35">
      <c r="A4" s="81" t="s">
        <v>81</v>
      </c>
      <c r="B4" s="49" t="s">
        <v>48</v>
      </c>
      <c r="C4" s="50" t="s">
        <v>49</v>
      </c>
      <c r="D4" s="48" t="s">
        <v>4</v>
      </c>
      <c r="F4" s="80" t="s">
        <v>52</v>
      </c>
    </row>
    <row r="5" spans="1:450" s="51" customFormat="1" x14ac:dyDescent="0.35">
      <c r="A5" s="79" t="s">
        <v>83</v>
      </c>
      <c r="B5" s="49" t="s">
        <v>46</v>
      </c>
      <c r="C5" s="50" t="s">
        <v>50</v>
      </c>
      <c r="D5" s="48" t="s">
        <v>4</v>
      </c>
      <c r="F5" s="80" t="s">
        <v>53</v>
      </c>
    </row>
    <row r="6" spans="1:450" s="51" customFormat="1" x14ac:dyDescent="0.35">
      <c r="A6" s="79" t="s">
        <v>71</v>
      </c>
      <c r="B6" s="49" t="s">
        <v>46</v>
      </c>
      <c r="C6" s="52" t="s">
        <v>47</v>
      </c>
      <c r="D6" s="48" t="s">
        <v>4</v>
      </c>
      <c r="F6" s="80" t="s">
        <v>54</v>
      </c>
    </row>
    <row r="7" spans="1:450" s="51" customFormat="1" x14ac:dyDescent="0.35">
      <c r="A7" s="79" t="s">
        <v>72</v>
      </c>
      <c r="B7" s="49"/>
      <c r="C7" s="52"/>
      <c r="D7" s="48"/>
      <c r="F7" s="80" t="s">
        <v>55</v>
      </c>
    </row>
    <row r="8" spans="1:450" s="51" customFormat="1" ht="28.5" x14ac:dyDescent="0.35">
      <c r="A8" s="79" t="s">
        <v>73</v>
      </c>
      <c r="B8" s="49"/>
      <c r="C8" s="52"/>
      <c r="D8" s="48"/>
      <c r="F8" s="80" t="s">
        <v>56</v>
      </c>
    </row>
    <row r="9" spans="1:450" s="51" customFormat="1" x14ac:dyDescent="0.35">
      <c r="A9" s="81" t="s">
        <v>75</v>
      </c>
      <c r="B9" s="49"/>
      <c r="C9" s="52"/>
      <c r="D9" s="48"/>
      <c r="F9" s="80" t="s">
        <v>57</v>
      </c>
    </row>
    <row r="10" spans="1:450" s="51" customFormat="1" x14ac:dyDescent="0.35">
      <c r="A10" s="79" t="s">
        <v>74</v>
      </c>
      <c r="B10" s="49"/>
      <c r="C10" s="52"/>
      <c r="D10" s="48"/>
      <c r="F10" s="80" t="s">
        <v>58</v>
      </c>
    </row>
    <row r="11" spans="1:450" s="51" customFormat="1" ht="28.5" x14ac:dyDescent="0.35">
      <c r="A11" s="81" t="s">
        <v>130</v>
      </c>
      <c r="B11" s="49" t="s">
        <v>48</v>
      </c>
      <c r="C11" s="50" t="s">
        <v>49</v>
      </c>
      <c r="D11" s="48" t="s">
        <v>4</v>
      </c>
      <c r="F11" s="80" t="s">
        <v>59</v>
      </c>
    </row>
    <row r="12" spans="1:450" s="51" customFormat="1" x14ac:dyDescent="0.35">
      <c r="A12" s="79" t="s">
        <v>76</v>
      </c>
      <c r="B12" s="49" t="s">
        <v>46</v>
      </c>
      <c r="C12" s="52" t="s">
        <v>47</v>
      </c>
      <c r="D12" s="48" t="s">
        <v>4</v>
      </c>
      <c r="F12" s="80" t="s">
        <v>60</v>
      </c>
    </row>
    <row r="13" spans="1:450" s="51" customFormat="1" x14ac:dyDescent="0.35">
      <c r="A13" s="81" t="s">
        <v>77</v>
      </c>
      <c r="B13" s="49" t="s">
        <v>46</v>
      </c>
      <c r="C13" s="52" t="s">
        <v>47</v>
      </c>
      <c r="D13" s="48" t="s">
        <v>4</v>
      </c>
      <c r="F13" s="80" t="s">
        <v>61</v>
      </c>
    </row>
    <row r="14" spans="1:450" s="51" customFormat="1" ht="28.5" x14ac:dyDescent="0.35">
      <c r="A14" s="81" t="s">
        <v>78</v>
      </c>
      <c r="B14" s="49" t="s">
        <v>46</v>
      </c>
      <c r="C14" s="52" t="s">
        <v>47</v>
      </c>
      <c r="D14" s="48" t="s">
        <v>4</v>
      </c>
      <c r="F14" s="80" t="s">
        <v>62</v>
      </c>
    </row>
    <row r="15" spans="1:450" s="51" customFormat="1" x14ac:dyDescent="0.35">
      <c r="A15" s="79" t="s">
        <v>84</v>
      </c>
      <c r="B15" s="49" t="s">
        <v>48</v>
      </c>
      <c r="C15" s="50" t="s">
        <v>49</v>
      </c>
      <c r="D15" s="48" t="s">
        <v>4</v>
      </c>
      <c r="F15" s="80" t="s">
        <v>63</v>
      </c>
    </row>
    <row r="16" spans="1:450" s="51" customFormat="1" ht="28.5" x14ac:dyDescent="0.35">
      <c r="A16" s="81" t="s">
        <v>87</v>
      </c>
      <c r="B16" s="53" t="s">
        <v>46</v>
      </c>
      <c r="C16" s="52" t="s">
        <v>47</v>
      </c>
      <c r="D16" s="48" t="s">
        <v>4</v>
      </c>
      <c r="F16" s="97"/>
    </row>
    <row r="17" spans="1:7" s="51" customFormat="1" ht="28.5" x14ac:dyDescent="0.35">
      <c r="A17" s="79" t="s">
        <v>88</v>
      </c>
      <c r="B17" s="63" t="s">
        <v>48</v>
      </c>
      <c r="C17" s="50" t="s">
        <v>49</v>
      </c>
      <c r="D17" s="48" t="s">
        <v>4</v>
      </c>
      <c r="F17" s="97"/>
    </row>
    <row r="18" spans="1:7" s="51" customFormat="1" ht="28.5" x14ac:dyDescent="0.35">
      <c r="A18" s="79" t="s">
        <v>89</v>
      </c>
      <c r="B18" s="63" t="s">
        <v>48</v>
      </c>
      <c r="C18" s="50" t="s">
        <v>49</v>
      </c>
      <c r="D18" s="48" t="s">
        <v>4</v>
      </c>
      <c r="F18" s="96"/>
    </row>
    <row r="19" spans="1:7" s="51" customFormat="1" ht="15.5" x14ac:dyDescent="0.35">
      <c r="A19" s="79" t="s">
        <v>79</v>
      </c>
      <c r="B19" s="90" t="s">
        <v>43</v>
      </c>
      <c r="C19" s="44" t="s">
        <v>44</v>
      </c>
      <c r="D19" s="45" t="s">
        <v>45</v>
      </c>
      <c r="E19" s="62"/>
      <c r="F19" s="130" t="s">
        <v>40</v>
      </c>
    </row>
    <row r="20" spans="1:7" s="51" customFormat="1" ht="15" customHeight="1" x14ac:dyDescent="0.35">
      <c r="A20" s="79" t="s">
        <v>82</v>
      </c>
      <c r="B20" s="63"/>
      <c r="C20" s="50"/>
      <c r="D20" s="48" t="s">
        <v>4</v>
      </c>
      <c r="F20" s="97"/>
    </row>
    <row r="21" spans="1:7" s="54" customFormat="1" ht="15" customHeight="1" x14ac:dyDescent="0.35">
      <c r="A21" s="79" t="s">
        <v>80</v>
      </c>
      <c r="B21" s="49" t="s">
        <v>46</v>
      </c>
      <c r="C21" s="52" t="s">
        <v>47</v>
      </c>
      <c r="D21" s="48" t="s">
        <v>4</v>
      </c>
      <c r="E21" s="51"/>
      <c r="F21" s="127"/>
      <c r="G21" s="51"/>
    </row>
    <row r="22" spans="1:7" s="54" customFormat="1" ht="15" customHeight="1" x14ac:dyDescent="0.35">
      <c r="A22" s="81" t="s">
        <v>90</v>
      </c>
      <c r="B22" s="49" t="s">
        <v>48</v>
      </c>
      <c r="C22" s="50" t="s">
        <v>49</v>
      </c>
      <c r="D22" s="48" t="s">
        <v>4</v>
      </c>
      <c r="E22" s="51"/>
      <c r="F22" s="127"/>
      <c r="G22" s="51"/>
    </row>
    <row r="23" spans="1:7" s="51" customFormat="1" ht="15" customHeight="1" x14ac:dyDescent="0.35">
      <c r="A23" s="79" t="s">
        <v>91</v>
      </c>
      <c r="B23" s="49" t="s">
        <v>46</v>
      </c>
      <c r="C23" s="50" t="s">
        <v>50</v>
      </c>
      <c r="D23" s="48" t="s">
        <v>4</v>
      </c>
      <c r="F23" s="96"/>
    </row>
    <row r="24" spans="1:7" s="51" customFormat="1" ht="28.75" customHeight="1" x14ac:dyDescent="0.35">
      <c r="A24" s="79" t="s">
        <v>92</v>
      </c>
      <c r="B24" s="49" t="s">
        <v>46</v>
      </c>
      <c r="C24" s="52" t="s">
        <v>47</v>
      </c>
      <c r="D24" s="48" t="s">
        <v>4</v>
      </c>
      <c r="F24" s="96"/>
    </row>
    <row r="25" spans="1:7" s="51" customFormat="1" ht="31" customHeight="1" x14ac:dyDescent="0.35">
      <c r="A25" s="81" t="s">
        <v>64</v>
      </c>
      <c r="B25" s="49" t="s">
        <v>48</v>
      </c>
      <c r="C25" s="50" t="s">
        <v>49</v>
      </c>
      <c r="D25" s="48" t="s">
        <v>4</v>
      </c>
      <c r="F25" s="96"/>
    </row>
    <row r="26" spans="1:7" s="51" customFormat="1" ht="30" customHeight="1" x14ac:dyDescent="0.35">
      <c r="A26" s="83"/>
      <c r="B26" s="63" t="s">
        <v>46</v>
      </c>
      <c r="C26" s="52" t="s">
        <v>47</v>
      </c>
      <c r="D26" s="48" t="s">
        <v>4</v>
      </c>
      <c r="F26" s="96"/>
    </row>
    <row r="27" spans="1:7" s="51" customFormat="1" ht="15" customHeight="1" x14ac:dyDescent="0.35">
      <c r="A27" s="83"/>
      <c r="B27" s="63" t="s">
        <v>46</v>
      </c>
      <c r="C27" s="52" t="s">
        <v>47</v>
      </c>
      <c r="D27" s="48" t="s">
        <v>4</v>
      </c>
      <c r="F27" s="96"/>
    </row>
    <row r="28" spans="1:7" s="55" customFormat="1" ht="15" customHeight="1" x14ac:dyDescent="0.35">
      <c r="A28" s="131" t="s">
        <v>136</v>
      </c>
      <c r="B28" s="63" t="s">
        <v>46</v>
      </c>
      <c r="C28" s="52" t="s">
        <v>47</v>
      </c>
      <c r="D28" s="48" t="s">
        <v>4</v>
      </c>
      <c r="E28" s="51"/>
      <c r="F28" s="128"/>
    </row>
    <row r="29" spans="1:7" s="51" customFormat="1" ht="15" customHeight="1" x14ac:dyDescent="0.35">
      <c r="A29" s="131" t="s">
        <v>139</v>
      </c>
      <c r="B29" s="63" t="s">
        <v>48</v>
      </c>
      <c r="C29" s="50" t="s">
        <v>49</v>
      </c>
      <c r="D29" s="48" t="s">
        <v>4</v>
      </c>
      <c r="F29" s="96"/>
    </row>
    <row r="30" spans="1:7" s="55" customFormat="1" ht="15" customHeight="1" x14ac:dyDescent="0.35">
      <c r="A30" s="131" t="s">
        <v>137</v>
      </c>
      <c r="B30" s="63" t="s">
        <v>48</v>
      </c>
      <c r="C30" s="50" t="s">
        <v>49</v>
      </c>
      <c r="D30" s="48" t="s">
        <v>4</v>
      </c>
      <c r="E30" s="51"/>
      <c r="F30" s="128"/>
    </row>
    <row r="31" spans="1:7" s="51" customFormat="1" ht="15" customHeight="1" x14ac:dyDescent="0.35">
      <c r="A31" s="131" t="s">
        <v>141</v>
      </c>
      <c r="B31" s="126" t="s">
        <v>46</v>
      </c>
      <c r="C31" s="52" t="s">
        <v>47</v>
      </c>
      <c r="D31" s="48" t="s">
        <v>4</v>
      </c>
      <c r="F31" s="96"/>
    </row>
    <row r="32" spans="1:7" s="51" customFormat="1" ht="20.149999999999999" customHeight="1" x14ac:dyDescent="0.35">
      <c r="A32" s="131" t="s">
        <v>138</v>
      </c>
      <c r="B32" s="63" t="s">
        <v>48</v>
      </c>
      <c r="C32" s="50" t="s">
        <v>49</v>
      </c>
      <c r="D32" s="48" t="s">
        <v>4</v>
      </c>
      <c r="F32" s="96"/>
    </row>
    <row r="33" spans="1:6" s="51" customFormat="1" ht="15" customHeight="1" x14ac:dyDescent="0.35">
      <c r="A33" s="131" t="s">
        <v>140</v>
      </c>
      <c r="B33" s="63" t="s">
        <v>46</v>
      </c>
      <c r="C33" s="52" t="s">
        <v>47</v>
      </c>
      <c r="D33" s="48" t="s">
        <v>4</v>
      </c>
      <c r="F33" s="96"/>
    </row>
    <row r="34" spans="1:6" s="51" customFormat="1" ht="15" customHeight="1" x14ac:dyDescent="0.35">
      <c r="A34" s="131" t="s">
        <v>142</v>
      </c>
      <c r="B34" s="63" t="s">
        <v>46</v>
      </c>
      <c r="C34" s="52" t="s">
        <v>47</v>
      </c>
      <c r="D34" s="48" t="s">
        <v>4</v>
      </c>
      <c r="F34" s="97"/>
    </row>
    <row r="35" spans="1:6" s="51" customFormat="1" ht="15" customHeight="1" x14ac:dyDescent="0.35">
      <c r="A35" s="131" t="s">
        <v>143</v>
      </c>
      <c r="B35" s="63" t="s">
        <v>48</v>
      </c>
      <c r="C35" s="50" t="s">
        <v>49</v>
      </c>
      <c r="D35" s="48" t="s">
        <v>4</v>
      </c>
      <c r="F35" s="97"/>
    </row>
    <row r="36" spans="1:6" s="51" customFormat="1" ht="15" customHeight="1" x14ac:dyDescent="0.35">
      <c r="A36" s="131" t="s">
        <v>144</v>
      </c>
      <c r="B36" s="63" t="s">
        <v>46</v>
      </c>
      <c r="C36" s="52" t="s">
        <v>47</v>
      </c>
      <c r="D36" s="48" t="s">
        <v>4</v>
      </c>
      <c r="F36" s="96"/>
    </row>
    <row r="37" spans="1:6" ht="15" customHeight="1" x14ac:dyDescent="0.35">
      <c r="A37" s="131" t="s">
        <v>145</v>
      </c>
      <c r="B37" s="63" t="s">
        <v>46</v>
      </c>
      <c r="C37" s="52" t="s">
        <v>47</v>
      </c>
      <c r="D37" s="48" t="s">
        <v>4</v>
      </c>
      <c r="E37" s="51"/>
      <c r="F37" s="96"/>
    </row>
    <row r="38" spans="1:6" ht="15" customHeight="1" x14ac:dyDescent="0.35">
      <c r="A38" s="131" t="s">
        <v>146</v>
      </c>
      <c r="B38" s="63" t="s">
        <v>46</v>
      </c>
      <c r="C38" s="52" t="s">
        <v>47</v>
      </c>
      <c r="D38" s="48" t="s">
        <v>4</v>
      </c>
      <c r="E38" s="51"/>
      <c r="F38" s="128"/>
    </row>
    <row r="39" spans="1:6" ht="15" customHeight="1" x14ac:dyDescent="0.35">
      <c r="A39" s="131" t="s">
        <v>147</v>
      </c>
      <c r="B39" s="63" t="s">
        <v>46</v>
      </c>
      <c r="C39" s="52" t="s">
        <v>47</v>
      </c>
      <c r="D39" s="48" t="s">
        <v>4</v>
      </c>
      <c r="E39" s="51"/>
      <c r="F39" s="96"/>
    </row>
    <row r="40" spans="1:6" ht="15" customHeight="1" x14ac:dyDescent="0.35">
      <c r="A40" s="131" t="s">
        <v>148</v>
      </c>
      <c r="B40" s="63" t="s">
        <v>46</v>
      </c>
      <c r="C40" s="52" t="s">
        <v>47</v>
      </c>
      <c r="D40" s="48" t="s">
        <v>4</v>
      </c>
      <c r="E40" s="51"/>
      <c r="F40" s="96"/>
    </row>
    <row r="41" spans="1:6" ht="15" customHeight="1" x14ac:dyDescent="0.35">
      <c r="A41" s="131" t="s">
        <v>149</v>
      </c>
      <c r="F41" s="129"/>
    </row>
    <row r="42" spans="1:6" ht="15" customHeight="1" x14ac:dyDescent="0.35">
      <c r="A42" s="131" t="s">
        <v>150</v>
      </c>
      <c r="F42" s="129"/>
    </row>
    <row r="43" spans="1:6" ht="15" customHeight="1" x14ac:dyDescent="0.35">
      <c r="A43" s="131" t="s">
        <v>79</v>
      </c>
      <c r="F43" s="129"/>
    </row>
    <row r="44" spans="1:6" ht="15" customHeight="1" x14ac:dyDescent="0.35">
      <c r="A44" s="131" t="s">
        <v>151</v>
      </c>
      <c r="F44" s="129"/>
    </row>
    <row r="45" spans="1:6" ht="15" customHeight="1" x14ac:dyDescent="0.35">
      <c r="A45" s="131" t="s">
        <v>152</v>
      </c>
      <c r="F45" s="129"/>
    </row>
    <row r="46" spans="1:6" ht="15" customHeight="1" x14ac:dyDescent="0.35">
      <c r="A46" s="131" t="s">
        <v>153</v>
      </c>
      <c r="F46" s="129"/>
    </row>
    <row r="47" spans="1:6" ht="15" customHeight="1" x14ac:dyDescent="0.35">
      <c r="A47" s="82"/>
      <c r="F47" s="129"/>
    </row>
    <row r="48" spans="1:6" ht="15" customHeight="1" x14ac:dyDescent="0.35">
      <c r="A48" s="82"/>
      <c r="F48" s="129"/>
    </row>
    <row r="49" spans="1:6" ht="15" customHeight="1" x14ac:dyDescent="0.35">
      <c r="A49" s="82"/>
      <c r="F49" s="129"/>
    </row>
    <row r="50" spans="1:6" ht="15" customHeight="1" x14ac:dyDescent="0.35">
      <c r="A50" s="82"/>
      <c r="F50" s="129"/>
    </row>
    <row r="51" spans="1:6" ht="15" customHeight="1" x14ac:dyDescent="0.35">
      <c r="A51" s="82"/>
      <c r="F51" s="129"/>
    </row>
    <row r="52" spans="1:6" ht="15" customHeight="1" x14ac:dyDescent="0.35">
      <c r="A52" s="82"/>
      <c r="F52" s="129"/>
    </row>
    <row r="53" spans="1:6" ht="15" customHeight="1" x14ac:dyDescent="0.35">
      <c r="A53" s="82"/>
      <c r="F53" s="129"/>
    </row>
    <row r="54" spans="1:6" ht="15" customHeight="1" x14ac:dyDescent="0.35">
      <c r="A54" s="82"/>
      <c r="F54" s="129"/>
    </row>
    <row r="55" spans="1:6" ht="15" customHeight="1" x14ac:dyDescent="0.35">
      <c r="A55" s="82"/>
      <c r="F55" s="129"/>
    </row>
    <row r="56" spans="1:6" ht="15" customHeight="1" x14ac:dyDescent="0.35">
      <c r="A56" s="82"/>
      <c r="F56" s="129"/>
    </row>
    <row r="57" spans="1:6" ht="15" customHeight="1" x14ac:dyDescent="0.35">
      <c r="A57" s="82"/>
      <c r="F57" s="129"/>
    </row>
    <row r="58" spans="1:6" ht="15" customHeight="1" x14ac:dyDescent="0.35">
      <c r="A58" s="82"/>
      <c r="F58" s="129"/>
    </row>
    <row r="59" spans="1:6" x14ac:dyDescent="0.35">
      <c r="A59" s="82"/>
      <c r="B59" s="61"/>
      <c r="F59" s="129"/>
    </row>
    <row r="60" spans="1:6" x14ac:dyDescent="0.35">
      <c r="A60" s="82"/>
      <c r="F60" s="129"/>
    </row>
    <row r="61" spans="1:6" x14ac:dyDescent="0.35">
      <c r="A61" s="82"/>
      <c r="F61" s="129"/>
    </row>
    <row r="62" spans="1:6" x14ac:dyDescent="0.35">
      <c r="A62" s="82"/>
      <c r="F62" s="129"/>
    </row>
    <row r="63" spans="1:6" x14ac:dyDescent="0.35">
      <c r="A63" s="82"/>
      <c r="F63" s="129"/>
    </row>
    <row r="64" spans="1:6" x14ac:dyDescent="0.35">
      <c r="A64" s="82"/>
      <c r="F64" s="129"/>
    </row>
    <row r="65" spans="1:6" x14ac:dyDescent="0.35">
      <c r="A65" s="82"/>
      <c r="F65" s="129"/>
    </row>
    <row r="66" spans="1:6" x14ac:dyDescent="0.35">
      <c r="A66" s="82"/>
      <c r="F66" s="129"/>
    </row>
    <row r="67" spans="1:6" x14ac:dyDescent="0.35">
      <c r="A67" s="82"/>
      <c r="F67" s="129"/>
    </row>
    <row r="68" spans="1:6" x14ac:dyDescent="0.35">
      <c r="A68" s="82"/>
      <c r="F68" s="129"/>
    </row>
    <row r="69" spans="1:6" x14ac:dyDescent="0.35">
      <c r="A69" s="82"/>
      <c r="F69" s="129"/>
    </row>
    <row r="70" spans="1:6" x14ac:dyDescent="0.35">
      <c r="A70" s="82"/>
      <c r="F70" s="129"/>
    </row>
    <row r="71" spans="1:6" x14ac:dyDescent="0.35">
      <c r="A71" s="82"/>
      <c r="F71" s="129"/>
    </row>
    <row r="72" spans="1:6" x14ac:dyDescent="0.35">
      <c r="A72" s="82"/>
      <c r="F72" s="129"/>
    </row>
    <row r="73" spans="1:6" x14ac:dyDescent="0.35">
      <c r="A73" s="82"/>
      <c r="F73" s="129"/>
    </row>
    <row r="74" spans="1:6" x14ac:dyDescent="0.35">
      <c r="A74" s="82"/>
      <c r="F74" s="129"/>
    </row>
    <row r="75" spans="1:6" x14ac:dyDescent="0.35">
      <c r="A75" s="83"/>
      <c r="F75" s="129"/>
    </row>
    <row r="76" spans="1:6" x14ac:dyDescent="0.35">
      <c r="A76" s="84"/>
      <c r="F76" s="129"/>
    </row>
    <row r="77" spans="1:6" x14ac:dyDescent="0.35">
      <c r="A77" s="82"/>
      <c r="F77" s="129"/>
    </row>
    <row r="78" spans="1:6" x14ac:dyDescent="0.35">
      <c r="A78" s="82"/>
      <c r="F78" s="129"/>
    </row>
    <row r="79" spans="1:6" x14ac:dyDescent="0.35">
      <c r="A79" s="82"/>
      <c r="F79" s="129"/>
    </row>
    <row r="80" spans="1:6" x14ac:dyDescent="0.35">
      <c r="A80" s="82"/>
      <c r="F80" s="129"/>
    </row>
    <row r="81" spans="1:6" x14ac:dyDescent="0.35">
      <c r="A81" s="82"/>
      <c r="F81" s="129"/>
    </row>
    <row r="82" spans="1:6" x14ac:dyDescent="0.35">
      <c r="A82" s="82"/>
      <c r="F82" s="129"/>
    </row>
    <row r="83" spans="1:6" x14ac:dyDescent="0.35">
      <c r="A83" s="83"/>
      <c r="F83" s="129"/>
    </row>
    <row r="84" spans="1:6" x14ac:dyDescent="0.35">
      <c r="A84" s="84"/>
      <c r="F84" s="129"/>
    </row>
    <row r="85" spans="1:6" x14ac:dyDescent="0.35">
      <c r="A85" s="83"/>
      <c r="F85" s="129"/>
    </row>
    <row r="86" spans="1:6" x14ac:dyDescent="0.35">
      <c r="A86" s="83"/>
      <c r="F86" s="129"/>
    </row>
    <row r="87" spans="1:6" x14ac:dyDescent="0.35">
      <c r="A87" s="83"/>
      <c r="F87" s="129"/>
    </row>
    <row r="88" spans="1:6" x14ac:dyDescent="0.35">
      <c r="A88" s="83"/>
      <c r="F88" s="129"/>
    </row>
    <row r="89" spans="1:6" x14ac:dyDescent="0.35">
      <c r="A89" s="84"/>
      <c r="F89" s="129"/>
    </row>
    <row r="90" spans="1:6" x14ac:dyDescent="0.35">
      <c r="A90" s="83"/>
      <c r="F90" s="129"/>
    </row>
    <row r="91" spans="1:6" x14ac:dyDescent="0.35">
      <c r="A91" s="84"/>
      <c r="F91" s="129"/>
    </row>
    <row r="92" spans="1:6" x14ac:dyDescent="0.35">
      <c r="A92" s="83"/>
      <c r="F92" s="129"/>
    </row>
    <row r="93" spans="1:6" x14ac:dyDescent="0.35">
      <c r="A93" s="84"/>
      <c r="F93" s="129"/>
    </row>
    <row r="94" spans="1:6" x14ac:dyDescent="0.35">
      <c r="A94" s="84"/>
      <c r="F94" s="129"/>
    </row>
    <row r="95" spans="1:6" x14ac:dyDescent="0.35">
      <c r="A95" s="83"/>
      <c r="F95" s="129"/>
    </row>
    <row r="96" spans="1:6" x14ac:dyDescent="0.35">
      <c r="A96" s="84"/>
      <c r="F96" s="129"/>
    </row>
    <row r="97" spans="1:6" x14ac:dyDescent="0.35">
      <c r="A97" s="83"/>
      <c r="F97" s="129"/>
    </row>
    <row r="98" spans="1:6" x14ac:dyDescent="0.35">
      <c r="A98" s="83"/>
      <c r="F98" s="129"/>
    </row>
    <row r="99" spans="1:6" x14ac:dyDescent="0.35">
      <c r="A99" s="83"/>
      <c r="F99" s="129"/>
    </row>
    <row r="100" spans="1:6" x14ac:dyDescent="0.35">
      <c r="A100" s="83"/>
      <c r="F100" s="129"/>
    </row>
    <row r="101" spans="1:6" x14ac:dyDescent="0.35">
      <c r="A101" s="83"/>
      <c r="F101" s="129"/>
    </row>
    <row r="102" spans="1:6" x14ac:dyDescent="0.35">
      <c r="A102" s="84"/>
      <c r="F102" s="129"/>
    </row>
    <row r="103" spans="1:6" x14ac:dyDescent="0.35">
      <c r="A103" s="83"/>
      <c r="F103" s="129"/>
    </row>
    <row r="104" spans="1:6" x14ac:dyDescent="0.35">
      <c r="A104" s="83"/>
      <c r="F104" s="129"/>
    </row>
    <row r="105" spans="1:6" x14ac:dyDescent="0.35">
      <c r="A105" s="84"/>
      <c r="F105" s="129"/>
    </row>
    <row r="106" spans="1:6" x14ac:dyDescent="0.35">
      <c r="A106" s="82"/>
      <c r="F106" s="129"/>
    </row>
    <row r="107" spans="1:6" x14ac:dyDescent="0.35">
      <c r="A107" s="82"/>
      <c r="F107" s="129"/>
    </row>
    <row r="108" spans="1:6" x14ac:dyDescent="0.35">
      <c r="A108" s="82"/>
      <c r="F108" s="129"/>
    </row>
    <row r="109" spans="1:6" x14ac:dyDescent="0.35">
      <c r="A109" s="82"/>
    </row>
    <row r="110" spans="1:6" x14ac:dyDescent="0.35">
      <c r="A110" s="82"/>
    </row>
    <row r="111" spans="1:6" x14ac:dyDescent="0.35">
      <c r="A111" s="82"/>
    </row>
    <row r="112" spans="1:6" x14ac:dyDescent="0.35">
      <c r="A112" s="82"/>
    </row>
    <row r="113" spans="1:1" x14ac:dyDescent="0.35">
      <c r="A113" s="82"/>
    </row>
  </sheetData>
  <dataValidations count="1">
    <dataValidation showInputMessage="1" showErrorMessage="1" error=" " promptTitle="Lookup (required)" prompt="This Commonwealth Relief Measure record must already exist in Microsoft Dynamics CRM or in this source file." sqref="C16 C6:C10 C12:C14 C3 C31 C24 C26:C29 C21 C36:C40 C33:C34" xr:uid="{00000000-0002-0000-0100-000000000000}"/>
  </dataValidations>
  <pageMargins left="0.7" right="0.7" top="0.75" bottom="0.75" header="0.3" footer="0.3"/>
  <pageSetup paperSize="9" orientation="portrait"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263B-3D3D-48B8-BC83-237CF4B1A45E}">
  <sheetPr>
    <tabColor theme="9" tint="0.59999389629810485"/>
    <pageSetUpPr fitToPage="1"/>
  </sheetPr>
  <dimension ref="A1:L35"/>
  <sheetViews>
    <sheetView showGridLines="0" tabSelected="1" view="pageBreakPreview" zoomScale="90" zoomScaleNormal="100" zoomScaleSheetLayoutView="90" workbookViewId="0">
      <selection activeCell="A7" sqref="A7:J7"/>
    </sheetView>
  </sheetViews>
  <sheetFormatPr defaultColWidth="13.81640625" defaultRowHeight="17.5" x14ac:dyDescent="0.35"/>
  <cols>
    <col min="1" max="1" width="32.1796875" style="12" customWidth="1"/>
    <col min="2" max="2" width="4" style="12" customWidth="1"/>
    <col min="3" max="4" width="16.7265625" style="12" customWidth="1"/>
    <col min="5" max="5" width="13.453125" style="12" customWidth="1"/>
    <col min="6" max="6" width="25.1796875" style="12" customWidth="1"/>
    <col min="7" max="7" width="19" style="12" customWidth="1"/>
    <col min="8" max="8" width="16.54296875" style="12" customWidth="1"/>
    <col min="9" max="10" width="14.54296875" style="12" customWidth="1"/>
    <col min="11" max="16384" width="13.81640625" style="12"/>
  </cols>
  <sheetData>
    <row r="1" spans="1:12" s="21" customFormat="1" ht="71.150000000000006" customHeight="1" x14ac:dyDescent="0.25">
      <c r="A1" s="134" t="s">
        <v>134</v>
      </c>
      <c r="B1" s="135"/>
      <c r="C1" s="135"/>
      <c r="D1" s="135"/>
      <c r="E1" s="135"/>
      <c r="F1" s="135"/>
      <c r="G1" s="135"/>
      <c r="H1" s="136"/>
      <c r="I1" s="137" t="s">
        <v>94</v>
      </c>
      <c r="J1" s="137"/>
      <c r="K1" s="20"/>
      <c r="L1" s="20"/>
    </row>
    <row r="2" spans="1:12" x14ac:dyDescent="0.35">
      <c r="A2" s="138"/>
      <c r="B2" s="139"/>
      <c r="C2" s="139"/>
      <c r="D2" s="139"/>
      <c r="E2" s="139"/>
      <c r="F2" s="139"/>
      <c r="G2" s="139"/>
      <c r="H2" s="139"/>
      <c r="I2" s="139"/>
      <c r="J2" s="140"/>
    </row>
    <row r="3" spans="1:12" s="8" customFormat="1" ht="42" customHeight="1" x14ac:dyDescent="0.35">
      <c r="A3" s="35" t="s">
        <v>20</v>
      </c>
      <c r="B3" s="141" t="s">
        <v>19</v>
      </c>
      <c r="C3" s="141"/>
      <c r="D3" s="141"/>
      <c r="E3" s="141"/>
      <c r="F3" s="35" t="s">
        <v>27</v>
      </c>
      <c r="G3" s="141" t="s">
        <v>154</v>
      </c>
      <c r="H3" s="141"/>
      <c r="I3" s="141"/>
      <c r="J3" s="141"/>
      <c r="K3" s="19"/>
    </row>
    <row r="4" spans="1:12" s="8" customFormat="1" ht="55.75" customHeight="1" x14ac:dyDescent="0.35">
      <c r="A4" s="106" t="s">
        <v>128</v>
      </c>
      <c r="B4" s="142" t="s">
        <v>129</v>
      </c>
      <c r="C4" s="143"/>
      <c r="D4" s="143"/>
      <c r="E4" s="143"/>
      <c r="F4" s="143"/>
      <c r="G4" s="143"/>
      <c r="H4" s="143"/>
      <c r="I4" s="143"/>
      <c r="J4" s="144"/>
      <c r="K4" s="19"/>
    </row>
    <row r="5" spans="1:12" s="8" customFormat="1" ht="42" customHeight="1" x14ac:dyDescent="0.35">
      <c r="A5" s="35" t="s">
        <v>26</v>
      </c>
      <c r="B5" s="142" t="s">
        <v>104</v>
      </c>
      <c r="C5" s="143"/>
      <c r="D5" s="143"/>
      <c r="E5" s="143"/>
      <c r="F5" s="143"/>
      <c r="G5" s="143"/>
      <c r="H5" s="143"/>
      <c r="I5" s="143"/>
      <c r="J5" s="144"/>
      <c r="K5" s="19"/>
    </row>
    <row r="6" spans="1:12" s="8" customFormat="1" ht="42" customHeight="1" x14ac:dyDescent="0.35">
      <c r="A6" s="35" t="s">
        <v>105</v>
      </c>
      <c r="B6" s="142" t="s">
        <v>106</v>
      </c>
      <c r="C6" s="143"/>
      <c r="D6" s="143"/>
      <c r="E6" s="143"/>
      <c r="F6" s="143"/>
      <c r="G6" s="143"/>
      <c r="H6" s="143"/>
      <c r="I6" s="143"/>
      <c r="J6" s="144"/>
      <c r="K6" s="19"/>
    </row>
    <row r="7" spans="1:12" s="8" customFormat="1" ht="32.25" customHeight="1" x14ac:dyDescent="0.35">
      <c r="A7" s="145"/>
      <c r="B7" s="146"/>
      <c r="C7" s="146"/>
      <c r="D7" s="146"/>
      <c r="E7" s="146"/>
      <c r="F7" s="146"/>
      <c r="G7" s="146"/>
      <c r="H7" s="146"/>
      <c r="I7" s="146"/>
      <c r="J7" s="147"/>
      <c r="K7" s="19"/>
    </row>
    <row r="8" spans="1:12" s="18" customFormat="1" ht="30.75" customHeight="1" x14ac:dyDescent="0.25">
      <c r="A8" s="148" t="s">
        <v>14</v>
      </c>
      <c r="B8" s="149"/>
      <c r="C8" s="149"/>
      <c r="D8" s="149"/>
      <c r="E8" s="149"/>
      <c r="F8" s="149"/>
      <c r="G8" s="149"/>
      <c r="H8" s="149"/>
      <c r="I8" s="149"/>
      <c r="J8" s="150"/>
    </row>
    <row r="9" spans="1:12" s="18" customFormat="1" ht="30.75" customHeight="1" x14ac:dyDescent="0.25">
      <c r="A9" s="132" t="s">
        <v>28</v>
      </c>
      <c r="B9" s="132"/>
      <c r="C9" s="132"/>
      <c r="D9" s="151">
        <f>+'V Form A-Relief Recovery CDO'!K55</f>
        <v>0</v>
      </c>
      <c r="E9" s="151"/>
      <c r="F9" s="151"/>
      <c r="G9" s="151"/>
      <c r="H9" s="151"/>
      <c r="I9" s="151"/>
      <c r="J9" s="151"/>
    </row>
    <row r="10" spans="1:12" s="18" customFormat="1" ht="30.75" customHeight="1" x14ac:dyDescent="0.25">
      <c r="A10" s="132" t="s">
        <v>29</v>
      </c>
      <c r="B10" s="132"/>
      <c r="C10" s="132"/>
      <c r="D10" s="133" t="s">
        <v>15</v>
      </c>
      <c r="E10" s="133"/>
      <c r="F10" s="133"/>
      <c r="G10" s="133"/>
      <c r="H10" s="133"/>
      <c r="I10" s="133"/>
      <c r="J10" s="133"/>
    </row>
    <row r="11" spans="1:12" s="13" customFormat="1" ht="206.25" customHeight="1" x14ac:dyDescent="0.25">
      <c r="A11" s="152" t="s">
        <v>135</v>
      </c>
      <c r="B11" s="153"/>
      <c r="C11" s="153"/>
      <c r="D11" s="153"/>
      <c r="E11" s="153"/>
      <c r="F11" s="153"/>
      <c r="G11" s="153"/>
      <c r="H11" s="153"/>
      <c r="I11" s="153"/>
      <c r="J11" s="153"/>
    </row>
    <row r="12" spans="1:12" s="13" customFormat="1" ht="51" customHeight="1" x14ac:dyDescent="0.25">
      <c r="A12" s="154" t="s">
        <v>18</v>
      </c>
      <c r="B12" s="154"/>
      <c r="C12" s="154"/>
      <c r="D12" s="154"/>
      <c r="E12" s="154"/>
      <c r="F12" s="154"/>
      <c r="G12" s="154"/>
      <c r="H12" s="155" t="s">
        <v>107</v>
      </c>
      <c r="I12" s="155"/>
      <c r="J12" s="155"/>
    </row>
    <row r="13" spans="1:12" ht="51" customHeight="1" x14ac:dyDescent="0.35">
      <c r="A13" s="156" t="s">
        <v>17</v>
      </c>
      <c r="B13" s="156"/>
      <c r="C13" s="156"/>
      <c r="D13" s="156"/>
      <c r="E13" s="156"/>
      <c r="F13" s="156"/>
      <c r="G13" s="156"/>
      <c r="H13" s="155" t="s">
        <v>16</v>
      </c>
      <c r="I13" s="155"/>
      <c r="J13" s="155"/>
      <c r="K13" s="14"/>
      <c r="L13" s="15"/>
    </row>
    <row r="14" spans="1:12" ht="18" customHeight="1" x14ac:dyDescent="0.35">
      <c r="A14" s="157"/>
      <c r="B14" s="157"/>
      <c r="C14" s="157"/>
      <c r="D14" s="157"/>
      <c r="E14" s="157"/>
      <c r="F14" s="157"/>
      <c r="G14" s="157"/>
      <c r="H14" s="157"/>
      <c r="I14" s="157"/>
      <c r="J14" s="157"/>
      <c r="K14" s="14"/>
      <c r="L14" s="15"/>
    </row>
    <row r="15" spans="1:12" s="11" customFormat="1" ht="55.5" customHeight="1" x14ac:dyDescent="0.25">
      <c r="A15" s="158" t="s">
        <v>33</v>
      </c>
      <c r="B15" s="158"/>
      <c r="C15" s="158"/>
      <c r="D15" s="158"/>
      <c r="E15" s="159"/>
      <c r="F15" s="160" t="s">
        <v>36</v>
      </c>
      <c r="G15" s="161"/>
      <c r="H15" s="161"/>
      <c r="I15" s="161"/>
      <c r="J15" s="161"/>
      <c r="K15" s="16"/>
    </row>
    <row r="16" spans="1:12" s="11" customFormat="1" ht="55.5" customHeight="1" x14ac:dyDescent="0.25">
      <c r="A16" s="162" t="s">
        <v>0</v>
      </c>
      <c r="B16" s="163"/>
      <c r="C16" s="164"/>
      <c r="D16" s="165"/>
      <c r="E16" s="166"/>
      <c r="F16" s="167" t="s">
        <v>0</v>
      </c>
      <c r="G16" s="159"/>
      <c r="H16" s="164"/>
      <c r="I16" s="165"/>
      <c r="J16" s="166"/>
      <c r="K16" s="17"/>
    </row>
    <row r="17" spans="1:11" s="11" customFormat="1" ht="55.5" customHeight="1" x14ac:dyDescent="0.25">
      <c r="A17" s="162" t="s">
        <v>1</v>
      </c>
      <c r="B17" s="163"/>
      <c r="C17" s="164"/>
      <c r="D17" s="165"/>
      <c r="E17" s="166"/>
      <c r="F17" s="167" t="s">
        <v>1</v>
      </c>
      <c r="G17" s="159"/>
      <c r="H17" s="164"/>
      <c r="I17" s="165"/>
      <c r="J17" s="166"/>
      <c r="K17" s="17"/>
    </row>
    <row r="18" spans="1:11" s="11" customFormat="1" ht="55.5" customHeight="1" x14ac:dyDescent="0.25">
      <c r="A18" s="162" t="s">
        <v>34</v>
      </c>
      <c r="B18" s="163"/>
      <c r="C18" s="164"/>
      <c r="D18" s="165"/>
      <c r="E18" s="166"/>
      <c r="F18" s="167" t="s">
        <v>2</v>
      </c>
      <c r="G18" s="159"/>
      <c r="H18" s="164"/>
      <c r="I18" s="165"/>
      <c r="J18" s="166"/>
      <c r="K18" s="17"/>
    </row>
    <row r="19" spans="1:11" s="11" customFormat="1" ht="55.5" customHeight="1" x14ac:dyDescent="0.25">
      <c r="A19" s="162" t="s">
        <v>3</v>
      </c>
      <c r="B19" s="163"/>
      <c r="C19" s="164"/>
      <c r="D19" s="165"/>
      <c r="E19" s="166"/>
      <c r="F19" s="167" t="s">
        <v>3</v>
      </c>
      <c r="G19" s="159"/>
      <c r="H19" s="164"/>
      <c r="I19" s="165"/>
      <c r="J19" s="166"/>
      <c r="K19" s="17"/>
    </row>
    <row r="20" spans="1:11" ht="18.5" hidden="1" x14ac:dyDescent="0.35">
      <c r="A20" s="168"/>
      <c r="B20" s="168"/>
      <c r="C20" s="168"/>
      <c r="D20" s="168"/>
      <c r="E20" s="168"/>
      <c r="F20" s="168"/>
      <c r="G20" s="168"/>
      <c r="H20" s="168"/>
      <c r="I20" s="168"/>
      <c r="J20" s="169"/>
    </row>
    <row r="21" spans="1:11" ht="55.5" hidden="1" customHeight="1" x14ac:dyDescent="0.35">
      <c r="A21" s="167" t="s">
        <v>100</v>
      </c>
      <c r="B21" s="158"/>
      <c r="C21" s="158"/>
      <c r="D21" s="158"/>
      <c r="E21" s="158"/>
      <c r="F21" s="158"/>
      <c r="G21" s="158"/>
      <c r="H21" s="158"/>
      <c r="I21" s="158"/>
      <c r="J21" s="159"/>
    </row>
    <row r="22" spans="1:11" ht="55.5" hidden="1" customHeight="1" x14ac:dyDescent="0.35">
      <c r="A22" s="170" t="s">
        <v>0</v>
      </c>
      <c r="B22" s="163"/>
      <c r="C22" s="171"/>
      <c r="D22" s="172"/>
      <c r="E22" s="173"/>
      <c r="F22" s="174" t="s">
        <v>35</v>
      </c>
      <c r="G22" s="175"/>
      <c r="H22" s="175"/>
      <c r="I22" s="175"/>
      <c r="J22" s="176"/>
    </row>
    <row r="23" spans="1:11" ht="55.5" hidden="1" customHeight="1" x14ac:dyDescent="0.35">
      <c r="A23" s="170" t="s">
        <v>1</v>
      </c>
      <c r="B23" s="163"/>
      <c r="C23" s="171"/>
      <c r="D23" s="172"/>
      <c r="E23" s="173"/>
      <c r="F23" s="174"/>
      <c r="G23" s="175"/>
      <c r="H23" s="175"/>
      <c r="I23" s="175"/>
      <c r="J23" s="176"/>
    </row>
    <row r="24" spans="1:11" ht="55.5" hidden="1" customHeight="1" x14ac:dyDescent="0.35">
      <c r="A24" s="170" t="s">
        <v>34</v>
      </c>
      <c r="B24" s="163"/>
      <c r="C24" s="171"/>
      <c r="D24" s="172"/>
      <c r="E24" s="173"/>
      <c r="F24" s="174"/>
      <c r="G24" s="175"/>
      <c r="H24" s="175"/>
      <c r="I24" s="175"/>
      <c r="J24" s="176"/>
    </row>
    <row r="25" spans="1:11" ht="55.5" hidden="1" customHeight="1" x14ac:dyDescent="0.35">
      <c r="A25" s="180" t="s">
        <v>3</v>
      </c>
      <c r="B25" s="181"/>
      <c r="C25" s="171"/>
      <c r="D25" s="172"/>
      <c r="E25" s="173"/>
      <c r="F25" s="177"/>
      <c r="G25" s="178"/>
      <c r="H25" s="178"/>
      <c r="I25" s="178"/>
      <c r="J25" s="179"/>
    </row>
    <row r="26" spans="1:11" x14ac:dyDescent="0.35">
      <c r="A26" s="23"/>
      <c r="B26" s="8"/>
      <c r="C26" s="8"/>
      <c r="D26" s="8"/>
      <c r="E26" s="8"/>
      <c r="F26" s="8"/>
      <c r="G26" s="8"/>
      <c r="H26" s="8"/>
      <c r="I26" s="8"/>
      <c r="J26" s="8"/>
    </row>
    <row r="27" spans="1:11" x14ac:dyDescent="0.35">
      <c r="A27" s="23"/>
      <c r="B27" s="8"/>
      <c r="C27" s="8"/>
      <c r="D27" s="8"/>
      <c r="E27" s="8"/>
      <c r="F27" s="8"/>
      <c r="G27" s="8"/>
      <c r="H27" s="8"/>
      <c r="I27" s="8"/>
      <c r="J27" s="8"/>
    </row>
    <row r="28" spans="1:11" x14ac:dyDescent="0.35">
      <c r="A28" s="24"/>
      <c r="B28" s="8"/>
      <c r="C28" s="8"/>
      <c r="D28" s="8"/>
      <c r="E28" s="8"/>
      <c r="F28" s="8"/>
      <c r="H28" s="8"/>
      <c r="I28" s="8"/>
      <c r="J28" s="8"/>
    </row>
    <row r="29" spans="1:11" x14ac:dyDescent="0.35">
      <c r="A29" s="24"/>
      <c r="B29" s="8"/>
      <c r="C29" s="8"/>
      <c r="D29" s="8"/>
      <c r="E29" s="8"/>
      <c r="F29" s="8"/>
      <c r="H29" s="8"/>
      <c r="I29" s="8"/>
      <c r="J29" s="8"/>
    </row>
    <row r="30" spans="1:11" x14ac:dyDescent="0.35">
      <c r="A30" s="24"/>
      <c r="B30" s="8"/>
      <c r="C30" s="8"/>
      <c r="D30" s="8"/>
      <c r="E30" s="8"/>
      <c r="F30" s="8"/>
      <c r="H30" s="8"/>
      <c r="I30" s="8"/>
      <c r="J30" s="8"/>
    </row>
    <row r="31" spans="1:11" x14ac:dyDescent="0.35">
      <c r="A31" s="25"/>
      <c r="B31" s="8"/>
      <c r="C31" s="8"/>
      <c r="D31" s="8"/>
      <c r="E31" s="8"/>
      <c r="F31" s="8"/>
      <c r="H31" s="8"/>
      <c r="I31" s="8"/>
      <c r="J31" s="8"/>
    </row>
    <row r="32" spans="1:11" x14ac:dyDescent="0.35">
      <c r="A32" s="26"/>
      <c r="B32" s="8"/>
      <c r="C32" s="8"/>
      <c r="D32" s="8"/>
      <c r="E32" s="8"/>
      <c r="F32" s="8"/>
      <c r="H32" s="8"/>
      <c r="I32" s="8"/>
      <c r="J32" s="8"/>
    </row>
    <row r="33" spans="1:10" x14ac:dyDescent="0.35">
      <c r="A33" s="22"/>
      <c r="B33" s="8"/>
      <c r="C33" s="8"/>
      <c r="D33" s="8"/>
      <c r="E33" s="8"/>
      <c r="F33" s="8"/>
      <c r="H33" s="8"/>
      <c r="I33" s="8"/>
      <c r="J33" s="8"/>
    </row>
    <row r="34" spans="1:10" x14ac:dyDescent="0.35">
      <c r="A34" s="11"/>
    </row>
    <row r="35" spans="1:10" x14ac:dyDescent="0.35">
      <c r="A35" s="11"/>
    </row>
  </sheetData>
  <sheetProtection selectLockedCells="1"/>
  <mergeCells count="49">
    <mergeCell ref="A22:B22"/>
    <mergeCell ref="C22:E22"/>
    <mergeCell ref="F22:J25"/>
    <mergeCell ref="A23:B23"/>
    <mergeCell ref="C23:E23"/>
    <mergeCell ref="A24:B24"/>
    <mergeCell ref="C24:E24"/>
    <mergeCell ref="A25:B25"/>
    <mergeCell ref="C25:E25"/>
    <mergeCell ref="A21:J21"/>
    <mergeCell ref="A17:B17"/>
    <mergeCell ref="C17:E17"/>
    <mergeCell ref="F17:G17"/>
    <mergeCell ref="H17:J17"/>
    <mergeCell ref="A18:B18"/>
    <mergeCell ref="C18:E18"/>
    <mergeCell ref="F18:G18"/>
    <mergeCell ref="H18:J18"/>
    <mergeCell ref="A19:B19"/>
    <mergeCell ref="C19:E19"/>
    <mergeCell ref="F19:G19"/>
    <mergeCell ref="H19:J19"/>
    <mergeCell ref="A20:J20"/>
    <mergeCell ref="A14:J14"/>
    <mergeCell ref="A15:E15"/>
    <mergeCell ref="F15:J15"/>
    <mergeCell ref="A16:B16"/>
    <mergeCell ref="C16:E16"/>
    <mergeCell ref="F16:G16"/>
    <mergeCell ref="H16:J16"/>
    <mergeCell ref="A11:J11"/>
    <mergeCell ref="A12:G12"/>
    <mergeCell ref="H12:J12"/>
    <mergeCell ref="A13:G13"/>
    <mergeCell ref="H13:J13"/>
    <mergeCell ref="A10:C10"/>
    <mergeCell ref="D10:J10"/>
    <mergeCell ref="A1:H1"/>
    <mergeCell ref="I1:J1"/>
    <mergeCell ref="A2:J2"/>
    <mergeCell ref="B3:E3"/>
    <mergeCell ref="G3:J3"/>
    <mergeCell ref="B5:J5"/>
    <mergeCell ref="B6:J6"/>
    <mergeCell ref="A7:J7"/>
    <mergeCell ref="A8:J8"/>
    <mergeCell ref="A9:C9"/>
    <mergeCell ref="D9:J9"/>
    <mergeCell ref="B4:J4"/>
  </mergeCells>
  <pageMargins left="0.31496062992125984" right="0.31496062992125984" top="0.69" bottom="0.74803149606299213" header="0.31496062992125984" footer="0.31496062992125984"/>
  <pageSetup paperSize="9" scale="57" orientation="portrait" r:id="rId1"/>
  <headerFooter differentOddEven="1" differentFirst="1">
    <oddHeader>&amp;L&amp;G</oddHeader>
    <oddFooter>&amp;C&amp;"arial,Bold"&amp;14&amp;KFF0000 &amp;L&amp;"Calibri"&amp;11&amp;K000000&amp;"arial,Bold"&amp;10&amp;K3F3F3F _x000D_&amp;1#&amp;"Calibri"&amp;11&amp;K000000OFFICIAL</oddFooter>
    <evenHeader>&amp;L&amp;G</evenHead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EE3B-CD31-47BC-AB26-36951649D627}">
  <sheetPr>
    <tabColor theme="9" tint="0.59999389629810485"/>
    <pageSetUpPr fitToPage="1"/>
  </sheetPr>
  <dimension ref="B1:AA65"/>
  <sheetViews>
    <sheetView showGridLines="0" view="pageBreakPreview" zoomScale="80" zoomScaleNormal="75" zoomScaleSheetLayoutView="80" zoomScalePageLayoutView="85" workbookViewId="0">
      <pane xSplit="3" ySplit="11" topLeftCell="E12" activePane="bottomRight" state="frozen"/>
      <selection pane="topRight" activeCell="D1" sqref="D1"/>
      <selection pane="bottomLeft" activeCell="A12" sqref="A12"/>
      <selection pane="bottomRight" activeCell="E19" sqref="E19"/>
    </sheetView>
  </sheetViews>
  <sheetFormatPr defaultColWidth="9.1796875" defaultRowHeight="10" customHeight="1" x14ac:dyDescent="0.3"/>
  <cols>
    <col min="1" max="1" width="9.1796875" style="2" customWidth="1"/>
    <col min="2" max="2" width="8.54296875" style="2" customWidth="1"/>
    <col min="3" max="3" width="24.1796875" style="2" customWidth="1"/>
    <col min="4" max="4" width="27.453125" style="2" customWidth="1"/>
    <col min="5" max="5" width="17.81640625" style="2" customWidth="1"/>
    <col min="6" max="6" width="16.1796875" style="2" customWidth="1"/>
    <col min="7" max="7" width="23" style="2" customWidth="1"/>
    <col min="8" max="9" width="31.26953125" style="2" customWidth="1"/>
    <col min="10" max="10" width="39.81640625" style="3" customWidth="1"/>
    <col min="11" max="11" width="24.26953125" style="3" customWidth="1"/>
    <col min="12" max="14" width="23.1796875" style="2" customWidth="1"/>
    <col min="15" max="15" width="17.54296875" style="2" customWidth="1"/>
    <col min="16" max="18" width="18" style="2" customWidth="1"/>
    <col min="19" max="19" width="40.81640625" style="2" bestFit="1" customWidth="1"/>
    <col min="20" max="20" width="32" style="2" customWidth="1"/>
    <col min="21" max="21" width="18.81640625" style="2" bestFit="1" customWidth="1"/>
    <col min="22" max="22" width="21.453125" style="2" customWidth="1"/>
    <col min="23" max="23" width="23.54296875" style="2" customWidth="1"/>
    <col min="24" max="24" width="15.1796875" style="2" bestFit="1" customWidth="1"/>
    <col min="25" max="44" width="9.1796875" style="2" customWidth="1"/>
    <col min="45" max="16384" width="9.1796875" style="2"/>
  </cols>
  <sheetData>
    <row r="1" spans="2:27" s="9" customFormat="1" ht="48" customHeight="1" x14ac:dyDescent="0.5">
      <c r="B1" s="70" t="s">
        <v>133</v>
      </c>
      <c r="C1" s="70"/>
      <c r="D1" s="70"/>
      <c r="E1" s="70"/>
      <c r="F1" s="70"/>
      <c r="G1" s="70"/>
      <c r="H1" s="28"/>
      <c r="I1" s="28"/>
      <c r="J1" s="28"/>
      <c r="K1" s="188" t="s">
        <v>132</v>
      </c>
      <c r="L1" s="189"/>
      <c r="M1" s="189"/>
      <c r="N1" s="190"/>
      <c r="O1" s="1"/>
      <c r="P1" s="1"/>
      <c r="Q1" s="1"/>
      <c r="R1" s="1"/>
      <c r="S1" s="1"/>
      <c r="T1" s="1"/>
      <c r="U1" s="1"/>
      <c r="V1" s="1"/>
      <c r="W1" s="1"/>
      <c r="X1" s="1"/>
      <c r="Y1" s="1"/>
      <c r="Z1" s="1"/>
      <c r="AA1" s="1"/>
    </row>
    <row r="2" spans="2:27" s="1" customFormat="1" ht="27.75" customHeight="1" x14ac:dyDescent="0.5">
      <c r="B2" s="191" t="s">
        <v>9</v>
      </c>
      <c r="C2" s="192"/>
      <c r="D2" s="193"/>
      <c r="E2" s="182" t="s">
        <v>10</v>
      </c>
      <c r="F2" s="183"/>
      <c r="G2" s="39" t="s">
        <v>12</v>
      </c>
      <c r="H2" s="29"/>
      <c r="I2" s="29"/>
      <c r="J2" s="29"/>
      <c r="K2" s="29"/>
      <c r="L2" s="29"/>
      <c r="M2" s="29"/>
      <c r="N2" s="30"/>
      <c r="W2" s="121" t="s">
        <v>121</v>
      </c>
      <c r="X2" s="124">
        <f>SUMIF($X$15:$X$54,W2,$W$15:$W$54)</f>
        <v>0</v>
      </c>
    </row>
    <row r="3" spans="2:27" s="1" customFormat="1" ht="27.75" customHeight="1" x14ac:dyDescent="0.5">
      <c r="B3" s="194" t="s">
        <v>30</v>
      </c>
      <c r="C3" s="195"/>
      <c r="D3" s="196"/>
      <c r="E3" s="197">
        <v>18</v>
      </c>
      <c r="F3" s="198"/>
      <c r="G3" s="40" t="s">
        <v>13</v>
      </c>
      <c r="H3" s="31"/>
      <c r="I3" s="31"/>
      <c r="J3" s="31"/>
      <c r="K3" s="31"/>
      <c r="L3" s="31"/>
      <c r="M3" s="31"/>
      <c r="N3" s="32"/>
      <c r="W3" s="121" t="s">
        <v>122</v>
      </c>
      <c r="X3" s="124">
        <f t="shared" ref="X3:X5" si="0">SUMIF($X$15:$X$54,W3,$W$15:$W$54)</f>
        <v>0</v>
      </c>
    </row>
    <row r="4" spans="2:27" s="1" customFormat="1" ht="27.75" customHeight="1" x14ac:dyDescent="0.5">
      <c r="B4" s="194" t="s">
        <v>31</v>
      </c>
      <c r="C4" s="195"/>
      <c r="D4" s="196"/>
      <c r="E4" s="182" t="s">
        <v>11</v>
      </c>
      <c r="F4" s="183"/>
      <c r="G4" s="41" t="s">
        <v>22</v>
      </c>
      <c r="H4" s="31"/>
      <c r="I4" s="31"/>
      <c r="J4" s="31"/>
      <c r="K4" s="31"/>
      <c r="L4" s="31"/>
      <c r="M4" s="31"/>
      <c r="N4" s="32"/>
      <c r="W4" s="121" t="s">
        <v>123</v>
      </c>
      <c r="X4" s="124">
        <f t="shared" si="0"/>
        <v>0</v>
      </c>
      <c r="Y4" s="109"/>
    </row>
    <row r="5" spans="2:27" s="1" customFormat="1" ht="27.75" customHeight="1" x14ac:dyDescent="0.5">
      <c r="B5" s="194" t="s">
        <v>20</v>
      </c>
      <c r="C5" s="195"/>
      <c r="D5" s="196"/>
      <c r="E5" s="197">
        <v>1234</v>
      </c>
      <c r="F5" s="198"/>
      <c r="G5" s="40" t="s">
        <v>21</v>
      </c>
      <c r="H5" s="31"/>
      <c r="I5" s="31"/>
      <c r="J5" s="31"/>
      <c r="K5" s="31"/>
      <c r="L5" s="31"/>
      <c r="M5" s="31"/>
      <c r="N5" s="32"/>
      <c r="W5" s="122" t="s">
        <v>124</v>
      </c>
      <c r="X5" s="124">
        <f t="shared" si="0"/>
        <v>0</v>
      </c>
      <c r="Y5" s="109"/>
    </row>
    <row r="6" spans="2:27" s="1" customFormat="1" ht="27.75" customHeight="1" x14ac:dyDescent="0.5">
      <c r="B6" s="194" t="s">
        <v>32</v>
      </c>
      <c r="C6" s="195"/>
      <c r="D6" s="196"/>
      <c r="E6" s="182" t="s">
        <v>25</v>
      </c>
      <c r="F6" s="183"/>
      <c r="G6" s="40" t="s">
        <v>24</v>
      </c>
      <c r="H6" s="31"/>
      <c r="I6" s="31"/>
      <c r="J6" s="31"/>
      <c r="K6" s="31"/>
      <c r="L6" s="31"/>
      <c r="M6" s="31"/>
      <c r="N6" s="32"/>
      <c r="W6" s="123" t="s">
        <v>116</v>
      </c>
      <c r="X6" s="124">
        <f t="shared" ref="X6" si="1">SUMIF($X$15:$X$54,W6,$W$15:$W$54)</f>
        <v>0</v>
      </c>
      <c r="Y6" s="109"/>
    </row>
    <row r="7" spans="2:27" s="1" customFormat="1" ht="58.75" customHeight="1" x14ac:dyDescent="0.5">
      <c r="B7" s="199" t="s">
        <v>126</v>
      </c>
      <c r="C7" s="200"/>
      <c r="D7" s="201"/>
      <c r="E7" s="182" t="s">
        <v>108</v>
      </c>
      <c r="F7" s="183"/>
      <c r="G7" s="42" t="s">
        <v>127</v>
      </c>
      <c r="H7" s="33"/>
      <c r="I7" s="33"/>
      <c r="J7" s="33"/>
      <c r="K7" s="33"/>
      <c r="L7" s="33"/>
      <c r="M7" s="33"/>
      <c r="N7" s="34"/>
      <c r="W7" s="125" t="s">
        <v>125</v>
      </c>
      <c r="X7" s="120">
        <f>SUM(X4:X6)</f>
        <v>0</v>
      </c>
    </row>
    <row r="8" spans="2:27" s="4" customFormat="1" ht="27.75" customHeight="1" x14ac:dyDescent="0.45">
      <c r="B8" s="36"/>
      <c r="C8" s="36"/>
      <c r="D8" s="36"/>
      <c r="E8" s="36"/>
      <c r="F8" s="36"/>
      <c r="G8" s="36"/>
      <c r="H8" s="36"/>
      <c r="I8" s="36"/>
      <c r="J8" s="36"/>
      <c r="K8" s="36"/>
      <c r="L8" s="36"/>
      <c r="M8" s="36"/>
      <c r="N8" s="36"/>
      <c r="O8" s="5"/>
      <c r="P8" s="110" t="s">
        <v>117</v>
      </c>
      <c r="Q8" s="184"/>
      <c r="R8" s="184"/>
      <c r="S8" s="5"/>
      <c r="T8" s="5"/>
      <c r="U8" s="5"/>
      <c r="V8" s="5"/>
      <c r="W8" s="5"/>
      <c r="X8" s="5"/>
      <c r="Y8" s="5"/>
      <c r="Z8" s="5"/>
      <c r="AA8" s="5"/>
    </row>
    <row r="9" spans="2:27" s="4" customFormat="1" ht="18" customHeight="1" x14ac:dyDescent="0.45">
      <c r="B9" s="27"/>
      <c r="C9" s="27"/>
      <c r="D9" s="27"/>
      <c r="E9" s="27"/>
      <c r="F9" s="27"/>
      <c r="G9" s="27"/>
      <c r="H9" s="27"/>
      <c r="I9" s="27"/>
      <c r="J9" s="27"/>
      <c r="K9" s="27"/>
      <c r="L9" s="27"/>
      <c r="M9" s="27"/>
      <c r="N9" s="27"/>
      <c r="O9" s="5"/>
      <c r="P9" s="110" t="s">
        <v>34</v>
      </c>
      <c r="Q9" s="185"/>
      <c r="R9" s="186"/>
      <c r="S9" s="5"/>
      <c r="T9" s="5"/>
      <c r="U9" s="5"/>
      <c r="V9" s="111">
        <f>SUM(V12:V41)</f>
        <v>0</v>
      </c>
      <c r="W9" s="111">
        <f>SUM(W12:W41)</f>
        <v>0</v>
      </c>
      <c r="X9" s="5"/>
      <c r="Y9" s="5"/>
      <c r="Z9" s="5"/>
      <c r="AA9" s="5"/>
    </row>
    <row r="10" spans="2:27" s="10" customFormat="1" ht="24.75" customHeight="1" x14ac:dyDescent="0.25">
      <c r="B10" s="43"/>
      <c r="C10" s="43"/>
      <c r="D10" s="43"/>
      <c r="E10" s="43"/>
      <c r="F10" s="43"/>
      <c r="G10" s="71"/>
      <c r="H10" s="72"/>
      <c r="I10" s="72"/>
      <c r="J10" s="72"/>
      <c r="K10" s="202" t="s">
        <v>8</v>
      </c>
      <c r="L10" s="202"/>
      <c r="M10" s="202"/>
      <c r="N10" s="203"/>
      <c r="O10" s="118"/>
      <c r="P10" s="187" t="s">
        <v>86</v>
      </c>
      <c r="Q10" s="187"/>
      <c r="R10" s="187"/>
      <c r="S10" s="187"/>
      <c r="T10" s="187"/>
      <c r="U10" s="187"/>
      <c r="V10" s="187"/>
      <c r="W10" s="187"/>
      <c r="X10" s="187"/>
    </row>
    <row r="11" spans="2:27" s="10" customFormat="1" ht="60" customHeight="1" x14ac:dyDescent="0.25">
      <c r="B11" s="71"/>
      <c r="C11" s="71" t="s">
        <v>69</v>
      </c>
      <c r="D11" s="71" t="s">
        <v>37</v>
      </c>
      <c r="E11" s="71" t="s">
        <v>38</v>
      </c>
      <c r="F11" s="71" t="s">
        <v>39</v>
      </c>
      <c r="G11" s="71" t="s">
        <v>40</v>
      </c>
      <c r="H11" s="71" t="s">
        <v>41</v>
      </c>
      <c r="I11" s="73" t="s">
        <v>119</v>
      </c>
      <c r="J11" s="73" t="s">
        <v>42</v>
      </c>
      <c r="K11" s="37" t="s">
        <v>7</v>
      </c>
      <c r="L11" s="71" t="s">
        <v>6</v>
      </c>
      <c r="M11" s="71" t="s">
        <v>103</v>
      </c>
      <c r="N11" s="112" t="s">
        <v>120</v>
      </c>
      <c r="O11" s="119" t="s">
        <v>5</v>
      </c>
      <c r="P11" s="113" t="s">
        <v>112</v>
      </c>
      <c r="Q11" s="74" t="s">
        <v>114</v>
      </c>
      <c r="R11" s="74" t="s">
        <v>113</v>
      </c>
      <c r="S11" s="74" t="s">
        <v>115</v>
      </c>
      <c r="T11" s="74" t="s">
        <v>5</v>
      </c>
      <c r="U11" s="74" t="s">
        <v>85</v>
      </c>
      <c r="V11" s="107" t="s">
        <v>109</v>
      </c>
      <c r="W11" s="107" t="s">
        <v>110</v>
      </c>
      <c r="X11" s="75" t="s">
        <v>111</v>
      </c>
    </row>
    <row r="12" spans="2:27" s="10" customFormat="1" ht="60" customHeight="1" x14ac:dyDescent="0.25">
      <c r="B12" s="65" t="s">
        <v>66</v>
      </c>
      <c r="C12" s="66" t="s">
        <v>65</v>
      </c>
      <c r="D12" s="66" t="s">
        <v>67</v>
      </c>
      <c r="E12" s="67">
        <v>43525</v>
      </c>
      <c r="F12" s="67">
        <v>43554</v>
      </c>
      <c r="G12" s="66" t="s">
        <v>51</v>
      </c>
      <c r="H12" s="66" t="s">
        <v>93</v>
      </c>
      <c r="I12" s="68" t="s">
        <v>68</v>
      </c>
      <c r="J12" s="68">
        <v>1234</v>
      </c>
      <c r="K12" s="69">
        <v>700</v>
      </c>
      <c r="L12" s="66">
        <v>2</v>
      </c>
      <c r="M12" s="67">
        <v>44363</v>
      </c>
      <c r="N12" s="114">
        <v>44357</v>
      </c>
      <c r="O12" s="116"/>
      <c r="P12" s="114"/>
      <c r="Q12" s="114"/>
      <c r="R12" s="114"/>
      <c r="S12" s="114"/>
      <c r="T12" s="114" t="s">
        <v>118</v>
      </c>
      <c r="U12" s="114" t="s">
        <v>118</v>
      </c>
      <c r="V12" s="114" t="s">
        <v>118</v>
      </c>
      <c r="W12" s="114" t="s">
        <v>118</v>
      </c>
      <c r="X12" s="114" t="s">
        <v>118</v>
      </c>
    </row>
    <row r="13" spans="2:27" s="6" customFormat="1" ht="84.65" customHeight="1" x14ac:dyDescent="0.35">
      <c r="B13" s="65" t="s">
        <v>66</v>
      </c>
      <c r="C13" s="66" t="s">
        <v>88</v>
      </c>
      <c r="D13" s="66" t="s">
        <v>95</v>
      </c>
      <c r="E13" s="67">
        <v>43834</v>
      </c>
      <c r="F13" s="67">
        <v>43837</v>
      </c>
      <c r="G13" s="66" t="s">
        <v>52</v>
      </c>
      <c r="H13" s="66" t="s">
        <v>101</v>
      </c>
      <c r="I13" s="68" t="s">
        <v>102</v>
      </c>
      <c r="J13" s="68">
        <v>1234</v>
      </c>
      <c r="K13" s="69">
        <v>1495</v>
      </c>
      <c r="L13" s="66">
        <v>5</v>
      </c>
      <c r="M13" s="67">
        <v>44363</v>
      </c>
      <c r="N13" s="114">
        <v>44357</v>
      </c>
      <c r="O13" s="116"/>
      <c r="P13" s="114"/>
      <c r="Q13" s="114"/>
      <c r="R13" s="114"/>
      <c r="S13" s="114"/>
      <c r="T13" s="114" t="s">
        <v>118</v>
      </c>
      <c r="U13" s="114" t="s">
        <v>118</v>
      </c>
      <c r="V13" s="114" t="s">
        <v>118</v>
      </c>
      <c r="W13" s="114" t="s">
        <v>118</v>
      </c>
      <c r="X13" s="114" t="s">
        <v>118</v>
      </c>
    </row>
    <row r="14" spans="2:27" s="6" customFormat="1" ht="84.65" customHeight="1" x14ac:dyDescent="0.35">
      <c r="B14" s="65" t="s">
        <v>66</v>
      </c>
      <c r="C14" s="66" t="s">
        <v>84</v>
      </c>
      <c r="D14" s="66" t="s">
        <v>96</v>
      </c>
      <c r="E14" s="67">
        <v>43831</v>
      </c>
      <c r="F14" s="67">
        <v>43839</v>
      </c>
      <c r="G14" s="66" t="s">
        <v>60</v>
      </c>
      <c r="H14" s="66" t="s">
        <v>98</v>
      </c>
      <c r="I14" s="68" t="s">
        <v>97</v>
      </c>
      <c r="J14" s="68" t="s">
        <v>99</v>
      </c>
      <c r="K14" s="69">
        <v>1887</v>
      </c>
      <c r="L14" s="66">
        <v>8</v>
      </c>
      <c r="M14" s="67">
        <v>44363</v>
      </c>
      <c r="N14" s="114">
        <v>44357</v>
      </c>
      <c r="O14" s="117"/>
      <c r="P14" s="114"/>
      <c r="Q14" s="114"/>
      <c r="R14" s="114"/>
      <c r="S14" s="114"/>
      <c r="T14" s="114" t="s">
        <v>118</v>
      </c>
      <c r="U14" s="114" t="s">
        <v>118</v>
      </c>
      <c r="V14" s="114" t="s">
        <v>118</v>
      </c>
      <c r="W14" s="114" t="s">
        <v>118</v>
      </c>
      <c r="X14" s="114" t="s">
        <v>118</v>
      </c>
    </row>
    <row r="15" spans="2:27" s="6" customFormat="1" ht="38.25" customHeight="1" x14ac:dyDescent="0.35">
      <c r="B15" s="38">
        <v>1</v>
      </c>
      <c r="C15" s="94"/>
      <c r="D15" s="85"/>
      <c r="E15" s="86"/>
      <c r="F15" s="86"/>
      <c r="G15" s="85"/>
      <c r="H15" s="95"/>
      <c r="I15" s="87"/>
      <c r="J15" s="85"/>
      <c r="K15" s="88"/>
      <c r="L15" s="89"/>
      <c r="M15" s="105"/>
      <c r="N15" s="105"/>
      <c r="O15" s="115"/>
      <c r="P15" s="77"/>
      <c r="Q15" s="77"/>
      <c r="R15" s="77"/>
      <c r="S15" s="77"/>
      <c r="T15" s="78"/>
      <c r="U15" s="76"/>
      <c r="V15" s="108"/>
      <c r="W15" s="108" t="str">
        <f t="shared" ref="W15:W28" si="2">IFERROR(-IF(U15&lt;&gt;"",V15-K15,""),"")</f>
        <v/>
      </c>
      <c r="X15" s="78" t="s">
        <v>116</v>
      </c>
    </row>
    <row r="16" spans="2:27" s="6" customFormat="1" ht="38.25" customHeight="1" x14ac:dyDescent="0.35">
      <c r="B16" s="38">
        <v>2</v>
      </c>
      <c r="C16" s="94"/>
      <c r="D16" s="85"/>
      <c r="E16" s="86"/>
      <c r="F16" s="86"/>
      <c r="G16" s="85"/>
      <c r="H16" s="87"/>
      <c r="I16" s="87"/>
      <c r="J16" s="85"/>
      <c r="K16" s="88"/>
      <c r="L16" s="89"/>
      <c r="M16" s="105"/>
      <c r="N16" s="105"/>
      <c r="O16" s="7"/>
      <c r="P16" s="77"/>
      <c r="Q16" s="77"/>
      <c r="R16" s="77"/>
      <c r="S16" s="77"/>
      <c r="T16" s="78"/>
      <c r="U16" s="76"/>
      <c r="V16" s="108"/>
      <c r="W16" s="108" t="str">
        <f t="shared" si="2"/>
        <v/>
      </c>
      <c r="X16" s="78"/>
    </row>
    <row r="17" spans="2:24" s="6" customFormat="1" ht="38.25" customHeight="1" x14ac:dyDescent="0.35">
      <c r="B17" s="38">
        <v>3</v>
      </c>
      <c r="C17" s="94"/>
      <c r="D17" s="85"/>
      <c r="E17" s="86"/>
      <c r="F17" s="86"/>
      <c r="G17" s="85"/>
      <c r="H17" s="87"/>
      <c r="I17" s="87"/>
      <c r="J17" s="85"/>
      <c r="K17" s="88"/>
      <c r="L17" s="89"/>
      <c r="M17" s="105"/>
      <c r="N17" s="105"/>
      <c r="O17" s="7"/>
      <c r="P17" s="77"/>
      <c r="Q17" s="77"/>
      <c r="R17" s="77"/>
      <c r="S17" s="77"/>
      <c r="T17" s="78"/>
      <c r="U17" s="76"/>
      <c r="V17" s="108"/>
      <c r="W17" s="108" t="str">
        <f t="shared" si="2"/>
        <v/>
      </c>
      <c r="X17" s="78"/>
    </row>
    <row r="18" spans="2:24" s="6" customFormat="1" ht="38.25" customHeight="1" x14ac:dyDescent="0.35">
      <c r="B18" s="38">
        <v>4</v>
      </c>
      <c r="C18" s="94"/>
      <c r="D18" s="85"/>
      <c r="E18" s="86"/>
      <c r="F18" s="86"/>
      <c r="G18" s="85"/>
      <c r="H18" s="87"/>
      <c r="I18" s="87"/>
      <c r="J18" s="85"/>
      <c r="K18" s="88"/>
      <c r="L18" s="89"/>
      <c r="M18" s="105"/>
      <c r="N18" s="105"/>
      <c r="O18" s="7"/>
      <c r="P18" s="77"/>
      <c r="Q18" s="77"/>
      <c r="R18" s="77"/>
      <c r="S18" s="77"/>
      <c r="T18" s="78"/>
      <c r="U18" s="76"/>
      <c r="V18" s="108"/>
      <c r="W18" s="108" t="str">
        <f t="shared" si="2"/>
        <v/>
      </c>
      <c r="X18" s="78"/>
    </row>
    <row r="19" spans="2:24" s="6" customFormat="1" ht="38.25" customHeight="1" x14ac:dyDescent="0.35">
      <c r="B19" s="38">
        <v>5</v>
      </c>
      <c r="C19" s="94"/>
      <c r="D19" s="85"/>
      <c r="E19" s="86"/>
      <c r="F19" s="86"/>
      <c r="G19" s="85"/>
      <c r="H19" s="87"/>
      <c r="I19" s="87"/>
      <c r="J19" s="85"/>
      <c r="K19" s="88"/>
      <c r="L19" s="89"/>
      <c r="M19" s="105"/>
      <c r="N19" s="105"/>
      <c r="O19" s="7"/>
      <c r="P19" s="77"/>
      <c r="Q19" s="77"/>
      <c r="R19" s="77"/>
      <c r="S19" s="77"/>
      <c r="T19" s="78"/>
      <c r="U19" s="76"/>
      <c r="V19" s="108"/>
      <c r="W19" s="108" t="str">
        <f t="shared" si="2"/>
        <v/>
      </c>
      <c r="X19" s="78"/>
    </row>
    <row r="20" spans="2:24" s="6" customFormat="1" ht="38.25" customHeight="1" x14ac:dyDescent="0.35">
      <c r="B20" s="38">
        <v>6</v>
      </c>
      <c r="C20" s="94"/>
      <c r="D20" s="85"/>
      <c r="E20" s="86"/>
      <c r="F20" s="86"/>
      <c r="G20" s="85"/>
      <c r="H20" s="87"/>
      <c r="I20" s="87"/>
      <c r="J20" s="85">
        <v>8</v>
      </c>
      <c r="K20" s="88"/>
      <c r="L20" s="89"/>
      <c r="M20" s="105"/>
      <c r="N20" s="105"/>
      <c r="O20" s="7"/>
      <c r="P20" s="77"/>
      <c r="Q20" s="77"/>
      <c r="R20" s="77"/>
      <c r="S20" s="77"/>
      <c r="T20" s="78"/>
      <c r="U20" s="76"/>
      <c r="V20" s="108"/>
      <c r="W20" s="108" t="str">
        <f t="shared" si="2"/>
        <v/>
      </c>
      <c r="X20" s="78"/>
    </row>
    <row r="21" spans="2:24" s="6" customFormat="1" ht="38.25" customHeight="1" x14ac:dyDescent="0.35">
      <c r="B21" s="38">
        <v>7</v>
      </c>
      <c r="C21" s="94"/>
      <c r="D21" s="85"/>
      <c r="E21" s="86"/>
      <c r="F21" s="86"/>
      <c r="G21" s="85"/>
      <c r="H21" s="87"/>
      <c r="I21" s="87"/>
      <c r="J21" s="85"/>
      <c r="K21" s="88"/>
      <c r="L21" s="89"/>
      <c r="M21" s="105"/>
      <c r="N21" s="105"/>
      <c r="O21" s="7"/>
      <c r="P21" s="77"/>
      <c r="Q21" s="77"/>
      <c r="R21" s="77"/>
      <c r="S21" s="77"/>
      <c r="T21" s="78"/>
      <c r="U21" s="76"/>
      <c r="V21" s="108"/>
      <c r="W21" s="108" t="str">
        <f t="shared" si="2"/>
        <v/>
      </c>
      <c r="X21" s="78"/>
    </row>
    <row r="22" spans="2:24" s="6" customFormat="1" ht="38.25" customHeight="1" x14ac:dyDescent="0.35">
      <c r="B22" s="38">
        <v>8</v>
      </c>
      <c r="C22" s="94"/>
      <c r="D22" s="85"/>
      <c r="E22" s="86"/>
      <c r="F22" s="86"/>
      <c r="G22" s="85"/>
      <c r="H22" s="87"/>
      <c r="I22" s="87"/>
      <c r="J22" s="85"/>
      <c r="K22" s="88"/>
      <c r="L22" s="89"/>
      <c r="M22" s="105"/>
      <c r="N22" s="105"/>
      <c r="O22" s="7"/>
      <c r="P22" s="77"/>
      <c r="Q22" s="77"/>
      <c r="R22" s="77"/>
      <c r="S22" s="77"/>
      <c r="T22" s="78"/>
      <c r="U22" s="76"/>
      <c r="V22" s="108"/>
      <c r="W22" s="108" t="str">
        <f t="shared" si="2"/>
        <v/>
      </c>
      <c r="X22" s="78"/>
    </row>
    <row r="23" spans="2:24" s="6" customFormat="1" ht="38.25" customHeight="1" x14ac:dyDescent="0.35">
      <c r="B23" s="38">
        <v>9</v>
      </c>
      <c r="C23" s="94"/>
      <c r="D23" s="85"/>
      <c r="E23" s="86"/>
      <c r="F23" s="86"/>
      <c r="G23" s="85"/>
      <c r="H23" s="87"/>
      <c r="I23" s="87"/>
      <c r="J23" s="85"/>
      <c r="K23" s="88"/>
      <c r="L23" s="89"/>
      <c r="M23" s="105"/>
      <c r="N23" s="105"/>
      <c r="O23" s="7"/>
      <c r="P23" s="77"/>
      <c r="Q23" s="77"/>
      <c r="R23" s="77"/>
      <c r="S23" s="77"/>
      <c r="T23" s="78"/>
      <c r="U23" s="76"/>
      <c r="V23" s="108"/>
      <c r="W23" s="108" t="str">
        <f t="shared" si="2"/>
        <v/>
      </c>
      <c r="X23" s="78"/>
    </row>
    <row r="24" spans="2:24" s="6" customFormat="1" ht="38.25" customHeight="1" x14ac:dyDescent="0.35">
      <c r="B24" s="38">
        <v>10</v>
      </c>
      <c r="C24" s="94"/>
      <c r="D24" s="85"/>
      <c r="E24" s="86"/>
      <c r="F24" s="86"/>
      <c r="G24" s="85"/>
      <c r="H24" s="87"/>
      <c r="I24" s="87"/>
      <c r="J24" s="85"/>
      <c r="K24" s="88"/>
      <c r="L24" s="89"/>
      <c r="M24" s="105"/>
      <c r="N24" s="105"/>
      <c r="O24" s="7"/>
      <c r="P24" s="77"/>
      <c r="Q24" s="77"/>
      <c r="R24" s="77"/>
      <c r="S24" s="77"/>
      <c r="T24" s="78"/>
      <c r="U24" s="76"/>
      <c r="V24" s="108"/>
      <c r="W24" s="108" t="str">
        <f t="shared" si="2"/>
        <v/>
      </c>
      <c r="X24" s="78"/>
    </row>
    <row r="25" spans="2:24" s="6" customFormat="1" ht="38.25" customHeight="1" x14ac:dyDescent="0.35">
      <c r="B25" s="38">
        <v>11</v>
      </c>
      <c r="C25" s="94"/>
      <c r="D25" s="85"/>
      <c r="E25" s="86"/>
      <c r="F25" s="86"/>
      <c r="G25" s="85"/>
      <c r="H25" s="87"/>
      <c r="I25" s="87"/>
      <c r="J25" s="85"/>
      <c r="K25" s="88"/>
      <c r="L25" s="89"/>
      <c r="M25" s="105"/>
      <c r="N25" s="105"/>
      <c r="O25" s="7"/>
      <c r="P25" s="77"/>
      <c r="Q25" s="77"/>
      <c r="R25" s="77"/>
      <c r="S25" s="77"/>
      <c r="T25" s="78"/>
      <c r="U25" s="76"/>
      <c r="V25" s="108"/>
      <c r="W25" s="108" t="str">
        <f t="shared" si="2"/>
        <v/>
      </c>
      <c r="X25" s="78"/>
    </row>
    <row r="26" spans="2:24" s="6" customFormat="1" ht="38.25" customHeight="1" x14ac:dyDescent="0.35">
      <c r="B26" s="38">
        <v>12</v>
      </c>
      <c r="C26" s="94"/>
      <c r="D26" s="85"/>
      <c r="E26" s="86"/>
      <c r="F26" s="86"/>
      <c r="G26" s="85"/>
      <c r="H26" s="87"/>
      <c r="I26" s="87"/>
      <c r="J26" s="85"/>
      <c r="K26" s="88"/>
      <c r="L26" s="89"/>
      <c r="M26" s="105"/>
      <c r="N26" s="105"/>
      <c r="O26" s="7"/>
      <c r="P26" s="77"/>
      <c r="Q26" s="77"/>
      <c r="R26" s="77"/>
      <c r="S26" s="77"/>
      <c r="T26" s="78"/>
      <c r="U26" s="76"/>
      <c r="V26" s="108"/>
      <c r="W26" s="108" t="str">
        <f t="shared" si="2"/>
        <v/>
      </c>
      <c r="X26" s="78"/>
    </row>
    <row r="27" spans="2:24" s="6" customFormat="1" ht="38.25" customHeight="1" x14ac:dyDescent="0.35">
      <c r="B27" s="38">
        <v>13</v>
      </c>
      <c r="C27" s="94"/>
      <c r="D27" s="85"/>
      <c r="E27" s="86"/>
      <c r="F27" s="86"/>
      <c r="G27" s="85"/>
      <c r="H27" s="87"/>
      <c r="I27" s="87"/>
      <c r="J27" s="85"/>
      <c r="K27" s="88"/>
      <c r="L27" s="89"/>
      <c r="M27" s="105"/>
      <c r="N27" s="105"/>
      <c r="O27" s="7"/>
      <c r="P27" s="77"/>
      <c r="Q27" s="77"/>
      <c r="R27" s="77"/>
      <c r="S27" s="77"/>
      <c r="T27" s="78"/>
      <c r="U27" s="76"/>
      <c r="V27" s="108"/>
      <c r="W27" s="108" t="str">
        <f t="shared" si="2"/>
        <v/>
      </c>
      <c r="X27" s="78"/>
    </row>
    <row r="28" spans="2:24" s="6" customFormat="1" ht="38.25" customHeight="1" x14ac:dyDescent="0.35">
      <c r="B28" s="38">
        <v>14</v>
      </c>
      <c r="C28" s="94"/>
      <c r="D28" s="85"/>
      <c r="E28" s="86"/>
      <c r="F28" s="86"/>
      <c r="G28" s="85"/>
      <c r="H28" s="87"/>
      <c r="I28" s="87"/>
      <c r="J28" s="85"/>
      <c r="K28" s="88"/>
      <c r="L28" s="89"/>
      <c r="M28" s="105"/>
      <c r="N28" s="105"/>
      <c r="O28" s="7"/>
      <c r="P28" s="77"/>
      <c r="Q28" s="77"/>
      <c r="R28" s="77"/>
      <c r="S28" s="77"/>
      <c r="T28" s="78"/>
      <c r="U28" s="76"/>
      <c r="V28" s="108"/>
      <c r="W28" s="108" t="str">
        <f t="shared" si="2"/>
        <v/>
      </c>
      <c r="X28" s="78"/>
    </row>
    <row r="29" spans="2:24" s="6" customFormat="1" ht="38.25" customHeight="1" x14ac:dyDescent="0.35">
      <c r="B29" s="38">
        <v>15</v>
      </c>
      <c r="C29" s="94"/>
      <c r="D29" s="85"/>
      <c r="E29" s="86"/>
      <c r="F29" s="86"/>
      <c r="G29" s="85"/>
      <c r="H29" s="87"/>
      <c r="I29" s="87"/>
      <c r="J29" s="85"/>
      <c r="K29" s="88"/>
      <c r="L29" s="89"/>
      <c r="M29" s="105"/>
      <c r="N29" s="105"/>
      <c r="O29" s="7"/>
      <c r="P29" s="77"/>
      <c r="Q29" s="77"/>
      <c r="R29" s="77"/>
      <c r="S29" s="77"/>
      <c r="T29" s="78"/>
      <c r="U29" s="76"/>
      <c r="V29" s="108"/>
      <c r="W29" s="108" t="str">
        <f t="shared" ref="W29:W41" si="3">IFERROR(-IF(U29&lt;&gt;"",V29-K29,""),"")</f>
        <v/>
      </c>
      <c r="X29" s="78"/>
    </row>
    <row r="30" spans="2:24" s="6" customFormat="1" ht="38.25" customHeight="1" x14ac:dyDescent="0.35">
      <c r="B30" s="38">
        <v>16</v>
      </c>
      <c r="C30" s="94"/>
      <c r="D30" s="85"/>
      <c r="E30" s="86"/>
      <c r="F30" s="86"/>
      <c r="G30" s="85"/>
      <c r="H30" s="87"/>
      <c r="I30" s="87"/>
      <c r="J30" s="85"/>
      <c r="K30" s="88"/>
      <c r="L30" s="89"/>
      <c r="M30" s="105"/>
      <c r="N30" s="105"/>
      <c r="O30" s="7"/>
      <c r="P30" s="77"/>
      <c r="Q30" s="77"/>
      <c r="R30" s="77"/>
      <c r="S30" s="77"/>
      <c r="T30" s="78"/>
      <c r="U30" s="76"/>
      <c r="V30" s="108"/>
      <c r="W30" s="108" t="str">
        <f t="shared" si="3"/>
        <v/>
      </c>
      <c r="X30" s="78"/>
    </row>
    <row r="31" spans="2:24" s="6" customFormat="1" ht="38.25" customHeight="1" x14ac:dyDescent="0.35">
      <c r="B31" s="38">
        <v>17</v>
      </c>
      <c r="C31" s="94"/>
      <c r="D31" s="85"/>
      <c r="E31" s="86"/>
      <c r="F31" s="86"/>
      <c r="G31" s="85"/>
      <c r="H31" s="87"/>
      <c r="I31" s="87"/>
      <c r="J31" s="85"/>
      <c r="K31" s="88"/>
      <c r="L31" s="89"/>
      <c r="M31" s="105"/>
      <c r="N31" s="105"/>
      <c r="O31" s="7"/>
      <c r="P31" s="77"/>
      <c r="Q31" s="77"/>
      <c r="R31" s="77"/>
      <c r="S31" s="77"/>
      <c r="T31" s="78"/>
      <c r="U31" s="76"/>
      <c r="V31" s="108"/>
      <c r="W31" s="108" t="str">
        <f t="shared" si="3"/>
        <v/>
      </c>
      <c r="X31" s="78"/>
    </row>
    <row r="32" spans="2:24" s="6" customFormat="1" ht="38.25" customHeight="1" x14ac:dyDescent="0.35">
      <c r="B32" s="38">
        <v>18</v>
      </c>
      <c r="C32" s="94"/>
      <c r="D32" s="85"/>
      <c r="E32" s="86"/>
      <c r="F32" s="86"/>
      <c r="G32" s="85"/>
      <c r="H32" s="87"/>
      <c r="I32" s="87"/>
      <c r="J32" s="85"/>
      <c r="K32" s="88"/>
      <c r="L32" s="89"/>
      <c r="M32" s="105"/>
      <c r="N32" s="105"/>
      <c r="O32" s="7"/>
      <c r="P32" s="77"/>
      <c r="Q32" s="77"/>
      <c r="R32" s="77"/>
      <c r="S32" s="77"/>
      <c r="T32" s="78"/>
      <c r="U32" s="76"/>
      <c r="V32" s="108"/>
      <c r="W32" s="108" t="str">
        <f t="shared" si="3"/>
        <v/>
      </c>
      <c r="X32" s="78"/>
    </row>
    <row r="33" spans="2:24" s="6" customFormat="1" ht="38.25" customHeight="1" x14ac:dyDescent="0.35">
      <c r="B33" s="38">
        <v>19</v>
      </c>
      <c r="C33" s="94"/>
      <c r="D33" s="85"/>
      <c r="E33" s="86"/>
      <c r="F33" s="86"/>
      <c r="G33" s="85"/>
      <c r="H33" s="87"/>
      <c r="I33" s="87"/>
      <c r="J33" s="85"/>
      <c r="K33" s="88"/>
      <c r="L33" s="89"/>
      <c r="M33" s="105"/>
      <c r="N33" s="105"/>
      <c r="O33" s="7"/>
      <c r="P33" s="77"/>
      <c r="Q33" s="77"/>
      <c r="R33" s="77"/>
      <c r="S33" s="77"/>
      <c r="T33" s="78"/>
      <c r="U33" s="76"/>
      <c r="V33" s="108"/>
      <c r="W33" s="108" t="str">
        <f t="shared" si="3"/>
        <v/>
      </c>
      <c r="X33" s="78"/>
    </row>
    <row r="34" spans="2:24" s="6" customFormat="1" ht="38.25" customHeight="1" x14ac:dyDescent="0.35">
      <c r="B34" s="38">
        <v>20</v>
      </c>
      <c r="C34" s="94"/>
      <c r="D34" s="85"/>
      <c r="E34" s="86"/>
      <c r="F34" s="86"/>
      <c r="G34" s="85"/>
      <c r="H34" s="87"/>
      <c r="I34" s="87"/>
      <c r="J34" s="85"/>
      <c r="K34" s="88"/>
      <c r="L34" s="89"/>
      <c r="M34" s="105"/>
      <c r="N34" s="105"/>
      <c r="O34" s="7"/>
      <c r="P34" s="77"/>
      <c r="Q34" s="77"/>
      <c r="R34" s="77"/>
      <c r="S34" s="77"/>
      <c r="T34" s="78"/>
      <c r="U34" s="76"/>
      <c r="V34" s="108"/>
      <c r="W34" s="108" t="str">
        <f t="shared" si="3"/>
        <v/>
      </c>
      <c r="X34" s="78"/>
    </row>
    <row r="35" spans="2:24" s="6" customFormat="1" ht="38.25" customHeight="1" x14ac:dyDescent="0.35">
      <c r="B35" s="38">
        <v>21</v>
      </c>
      <c r="C35" s="94"/>
      <c r="D35" s="85"/>
      <c r="E35" s="86"/>
      <c r="F35" s="86"/>
      <c r="G35" s="85"/>
      <c r="H35" s="87"/>
      <c r="I35" s="87"/>
      <c r="J35" s="85"/>
      <c r="K35" s="88"/>
      <c r="L35" s="89"/>
      <c r="M35" s="105"/>
      <c r="N35" s="105"/>
      <c r="O35" s="7"/>
      <c r="P35" s="77"/>
      <c r="Q35" s="77"/>
      <c r="R35" s="77"/>
      <c r="S35" s="77"/>
      <c r="T35" s="78"/>
      <c r="U35" s="76"/>
      <c r="V35" s="108"/>
      <c r="W35" s="108" t="str">
        <f t="shared" si="3"/>
        <v/>
      </c>
      <c r="X35" s="78"/>
    </row>
    <row r="36" spans="2:24" s="6" customFormat="1" ht="38.25" customHeight="1" x14ac:dyDescent="0.35">
      <c r="B36" s="38">
        <v>22</v>
      </c>
      <c r="C36" s="94"/>
      <c r="D36" s="85"/>
      <c r="E36" s="86"/>
      <c r="F36" s="86"/>
      <c r="G36" s="85"/>
      <c r="H36" s="87"/>
      <c r="I36" s="87"/>
      <c r="J36" s="85"/>
      <c r="K36" s="88"/>
      <c r="L36" s="89"/>
      <c r="M36" s="105"/>
      <c r="N36" s="105"/>
      <c r="O36" s="7"/>
      <c r="P36" s="77"/>
      <c r="Q36" s="77"/>
      <c r="R36" s="77"/>
      <c r="S36" s="77"/>
      <c r="T36" s="78"/>
      <c r="U36" s="76"/>
      <c r="V36" s="108"/>
      <c r="W36" s="108" t="str">
        <f t="shared" si="3"/>
        <v/>
      </c>
      <c r="X36" s="78"/>
    </row>
    <row r="37" spans="2:24" s="6" customFormat="1" ht="38.25" customHeight="1" x14ac:dyDescent="0.35">
      <c r="B37" s="38">
        <v>23</v>
      </c>
      <c r="C37" s="94"/>
      <c r="D37" s="85"/>
      <c r="E37" s="86"/>
      <c r="F37" s="86"/>
      <c r="G37" s="85"/>
      <c r="H37" s="87"/>
      <c r="I37" s="87"/>
      <c r="J37" s="85"/>
      <c r="K37" s="88"/>
      <c r="L37" s="89"/>
      <c r="M37" s="105"/>
      <c r="N37" s="105"/>
      <c r="O37" s="7"/>
      <c r="P37" s="77"/>
      <c r="Q37" s="77"/>
      <c r="R37" s="77"/>
      <c r="S37" s="77"/>
      <c r="T37" s="78"/>
      <c r="U37" s="76"/>
      <c r="V37" s="108"/>
      <c r="W37" s="108" t="str">
        <f t="shared" si="3"/>
        <v/>
      </c>
      <c r="X37" s="78"/>
    </row>
    <row r="38" spans="2:24" s="6" customFormat="1" ht="38.25" customHeight="1" x14ac:dyDescent="0.35">
      <c r="B38" s="38">
        <v>24</v>
      </c>
      <c r="C38" s="94"/>
      <c r="D38" s="85"/>
      <c r="E38" s="86"/>
      <c r="F38" s="86"/>
      <c r="G38" s="85"/>
      <c r="H38" s="87"/>
      <c r="I38" s="87"/>
      <c r="J38" s="85"/>
      <c r="K38" s="88"/>
      <c r="L38" s="89"/>
      <c r="M38" s="105"/>
      <c r="N38" s="105"/>
      <c r="O38" s="7"/>
      <c r="P38" s="77"/>
      <c r="Q38" s="77"/>
      <c r="R38" s="77"/>
      <c r="S38" s="77"/>
      <c r="T38" s="78"/>
      <c r="U38" s="76"/>
      <c r="V38" s="108"/>
      <c r="W38" s="108" t="str">
        <f t="shared" si="3"/>
        <v/>
      </c>
      <c r="X38" s="78"/>
    </row>
    <row r="39" spans="2:24" s="6" customFormat="1" ht="38.25" customHeight="1" x14ac:dyDescent="0.35">
      <c r="B39" s="38">
        <v>25</v>
      </c>
      <c r="C39" s="94"/>
      <c r="D39" s="85"/>
      <c r="E39" s="86"/>
      <c r="F39" s="86"/>
      <c r="G39" s="85"/>
      <c r="H39" s="87"/>
      <c r="I39" s="87"/>
      <c r="J39" s="85"/>
      <c r="K39" s="88"/>
      <c r="L39" s="89"/>
      <c r="M39" s="105"/>
      <c r="N39" s="105"/>
      <c r="O39" s="7"/>
      <c r="P39" s="77"/>
      <c r="Q39" s="77"/>
      <c r="R39" s="77"/>
      <c r="S39" s="77"/>
      <c r="T39" s="78"/>
      <c r="U39" s="76"/>
      <c r="V39" s="108"/>
      <c r="W39" s="108" t="str">
        <f t="shared" si="3"/>
        <v/>
      </c>
      <c r="X39" s="78"/>
    </row>
    <row r="40" spans="2:24" s="6" customFormat="1" ht="38.25" customHeight="1" x14ac:dyDescent="0.35">
      <c r="B40" s="38">
        <v>26</v>
      </c>
      <c r="C40" s="94"/>
      <c r="D40" s="85"/>
      <c r="E40" s="86"/>
      <c r="F40" s="86"/>
      <c r="G40" s="85"/>
      <c r="H40" s="87"/>
      <c r="I40" s="87"/>
      <c r="J40" s="85"/>
      <c r="K40" s="88"/>
      <c r="L40" s="89"/>
      <c r="M40" s="105"/>
      <c r="N40" s="105"/>
      <c r="O40" s="7"/>
      <c r="P40" s="77"/>
      <c r="Q40" s="77"/>
      <c r="R40" s="77"/>
      <c r="S40" s="77"/>
      <c r="T40" s="78"/>
      <c r="U40" s="76"/>
      <c r="V40" s="108"/>
      <c r="W40" s="108" t="str">
        <f t="shared" si="3"/>
        <v/>
      </c>
      <c r="X40" s="78"/>
    </row>
    <row r="41" spans="2:24" s="6" customFormat="1" ht="38.25" customHeight="1" x14ac:dyDescent="0.35">
      <c r="B41" s="38">
        <v>27</v>
      </c>
      <c r="C41" s="94"/>
      <c r="D41" s="85"/>
      <c r="E41" s="86"/>
      <c r="F41" s="86"/>
      <c r="G41" s="85"/>
      <c r="H41" s="87"/>
      <c r="I41" s="87"/>
      <c r="J41" s="85"/>
      <c r="K41" s="88"/>
      <c r="L41" s="89"/>
      <c r="M41" s="105"/>
      <c r="N41" s="105"/>
      <c r="O41" s="7"/>
      <c r="P41" s="77"/>
      <c r="Q41" s="77"/>
      <c r="R41" s="77"/>
      <c r="S41" s="77"/>
      <c r="T41" s="78"/>
      <c r="U41" s="76"/>
      <c r="V41" s="108"/>
      <c r="W41" s="108" t="str">
        <f t="shared" si="3"/>
        <v/>
      </c>
      <c r="X41" s="78"/>
    </row>
    <row r="42" spans="2:24" s="6" customFormat="1" ht="38.25" customHeight="1" x14ac:dyDescent="0.35">
      <c r="B42" s="38">
        <v>28</v>
      </c>
      <c r="C42" s="94"/>
      <c r="D42" s="85"/>
      <c r="E42" s="86"/>
      <c r="F42" s="86"/>
      <c r="G42" s="85"/>
      <c r="H42" s="87"/>
      <c r="I42" s="87"/>
      <c r="J42" s="85"/>
      <c r="K42" s="88"/>
      <c r="L42" s="89"/>
      <c r="M42" s="105"/>
      <c r="N42" s="105"/>
      <c r="O42" s="7"/>
      <c r="P42" s="77"/>
      <c r="Q42" s="77"/>
      <c r="R42" s="77"/>
      <c r="S42" s="77"/>
      <c r="T42" s="78"/>
      <c r="U42" s="76"/>
      <c r="V42" s="108"/>
      <c r="W42" s="108" t="str">
        <f t="shared" ref="W42:W52" si="4">IFERROR(-IF(U42&lt;&gt;"",V42-K42,""),"")</f>
        <v/>
      </c>
      <c r="X42" s="78"/>
    </row>
    <row r="43" spans="2:24" s="6" customFormat="1" ht="38.25" customHeight="1" x14ac:dyDescent="0.35">
      <c r="B43" s="38">
        <v>29</v>
      </c>
      <c r="C43" s="94"/>
      <c r="D43" s="85"/>
      <c r="E43" s="86"/>
      <c r="F43" s="86"/>
      <c r="G43" s="85"/>
      <c r="H43" s="87"/>
      <c r="I43" s="87"/>
      <c r="J43" s="85"/>
      <c r="K43" s="88"/>
      <c r="L43" s="89"/>
      <c r="M43" s="105"/>
      <c r="N43" s="105"/>
      <c r="O43" s="7"/>
      <c r="P43" s="77"/>
      <c r="Q43" s="77"/>
      <c r="R43" s="77"/>
      <c r="S43" s="77"/>
      <c r="T43" s="78"/>
      <c r="U43" s="76"/>
      <c r="V43" s="108"/>
      <c r="W43" s="108" t="str">
        <f t="shared" si="4"/>
        <v/>
      </c>
      <c r="X43" s="78"/>
    </row>
    <row r="44" spans="2:24" s="6" customFormat="1" ht="38.25" customHeight="1" x14ac:dyDescent="0.35">
      <c r="B44" s="38">
        <v>30</v>
      </c>
      <c r="C44" s="94"/>
      <c r="D44" s="85"/>
      <c r="E44" s="86"/>
      <c r="F44" s="86"/>
      <c r="G44" s="85"/>
      <c r="H44" s="87"/>
      <c r="I44" s="87"/>
      <c r="J44" s="85"/>
      <c r="K44" s="88"/>
      <c r="L44" s="89"/>
      <c r="M44" s="105"/>
      <c r="N44" s="105"/>
      <c r="O44" s="7"/>
      <c r="P44" s="77"/>
      <c r="Q44" s="77"/>
      <c r="R44" s="77"/>
      <c r="S44" s="77"/>
      <c r="T44" s="78"/>
      <c r="U44" s="76"/>
      <c r="V44" s="108"/>
      <c r="W44" s="108" t="str">
        <f t="shared" si="4"/>
        <v/>
      </c>
      <c r="X44" s="78"/>
    </row>
    <row r="45" spans="2:24" s="6" customFormat="1" ht="38.25" customHeight="1" x14ac:dyDescent="0.35">
      <c r="B45" s="38">
        <v>31</v>
      </c>
      <c r="C45" s="94"/>
      <c r="D45" s="85"/>
      <c r="E45" s="86"/>
      <c r="F45" s="86"/>
      <c r="G45" s="85"/>
      <c r="H45" s="87"/>
      <c r="I45" s="87"/>
      <c r="J45" s="85"/>
      <c r="K45" s="88"/>
      <c r="L45" s="89"/>
      <c r="M45" s="105"/>
      <c r="N45" s="105"/>
      <c r="O45" s="7"/>
      <c r="P45" s="77"/>
      <c r="Q45" s="77"/>
      <c r="R45" s="77"/>
      <c r="S45" s="77"/>
      <c r="T45" s="78"/>
      <c r="U45" s="76"/>
      <c r="V45" s="108"/>
      <c r="W45" s="108" t="str">
        <f t="shared" si="4"/>
        <v/>
      </c>
      <c r="X45" s="78"/>
    </row>
    <row r="46" spans="2:24" s="6" customFormat="1" ht="38.25" customHeight="1" x14ac:dyDescent="0.35">
      <c r="B46" s="38">
        <v>32</v>
      </c>
      <c r="C46" s="94"/>
      <c r="D46" s="85"/>
      <c r="E46" s="86"/>
      <c r="F46" s="86"/>
      <c r="G46" s="85"/>
      <c r="H46" s="87"/>
      <c r="I46" s="87"/>
      <c r="J46" s="85"/>
      <c r="K46" s="88"/>
      <c r="L46" s="89"/>
      <c r="M46" s="105"/>
      <c r="N46" s="105"/>
      <c r="O46" s="7"/>
      <c r="P46" s="77"/>
      <c r="Q46" s="77"/>
      <c r="R46" s="77"/>
      <c r="S46" s="77"/>
      <c r="T46" s="78"/>
      <c r="U46" s="76"/>
      <c r="V46" s="108"/>
      <c r="W46" s="108" t="str">
        <f t="shared" si="4"/>
        <v/>
      </c>
      <c r="X46" s="78"/>
    </row>
    <row r="47" spans="2:24" s="6" customFormat="1" ht="38.25" customHeight="1" x14ac:dyDescent="0.35">
      <c r="B47" s="38">
        <v>33</v>
      </c>
      <c r="C47" s="94"/>
      <c r="D47" s="85"/>
      <c r="E47" s="86"/>
      <c r="F47" s="86"/>
      <c r="G47" s="85"/>
      <c r="H47" s="87"/>
      <c r="I47" s="87"/>
      <c r="J47" s="85"/>
      <c r="K47" s="88"/>
      <c r="L47" s="89"/>
      <c r="M47" s="105"/>
      <c r="N47" s="105"/>
      <c r="O47" s="7"/>
      <c r="P47" s="77"/>
      <c r="Q47" s="77"/>
      <c r="R47" s="77"/>
      <c r="S47" s="77"/>
      <c r="T47" s="78"/>
      <c r="U47" s="76"/>
      <c r="V47" s="108"/>
      <c r="W47" s="108" t="str">
        <f t="shared" si="4"/>
        <v/>
      </c>
      <c r="X47" s="78"/>
    </row>
    <row r="48" spans="2:24" s="6" customFormat="1" ht="38.25" customHeight="1" x14ac:dyDescent="0.35">
      <c r="B48" s="38">
        <v>34</v>
      </c>
      <c r="C48" s="94"/>
      <c r="D48" s="85"/>
      <c r="E48" s="86"/>
      <c r="F48" s="86"/>
      <c r="G48" s="85"/>
      <c r="H48" s="87"/>
      <c r="I48" s="87"/>
      <c r="J48" s="85"/>
      <c r="K48" s="88"/>
      <c r="L48" s="89"/>
      <c r="M48" s="105"/>
      <c r="N48" s="105"/>
      <c r="O48" s="7"/>
      <c r="P48" s="77"/>
      <c r="Q48" s="77"/>
      <c r="R48" s="77"/>
      <c r="S48" s="77"/>
      <c r="T48" s="78"/>
      <c r="U48" s="76"/>
      <c r="V48" s="108"/>
      <c r="W48" s="108" t="str">
        <f t="shared" si="4"/>
        <v/>
      </c>
      <c r="X48" s="78"/>
    </row>
    <row r="49" spans="2:24" s="6" customFormat="1" ht="38.25" customHeight="1" x14ac:dyDescent="0.35">
      <c r="B49" s="38">
        <v>35</v>
      </c>
      <c r="C49" s="94"/>
      <c r="D49" s="85"/>
      <c r="E49" s="86"/>
      <c r="F49" s="86"/>
      <c r="G49" s="85"/>
      <c r="H49" s="87"/>
      <c r="I49" s="87"/>
      <c r="J49" s="85"/>
      <c r="K49" s="88"/>
      <c r="L49" s="89"/>
      <c r="M49" s="105"/>
      <c r="N49" s="105"/>
      <c r="O49" s="7"/>
      <c r="P49" s="77"/>
      <c r="Q49" s="77"/>
      <c r="R49" s="77"/>
      <c r="S49" s="77"/>
      <c r="T49" s="78"/>
      <c r="U49" s="76"/>
      <c r="V49" s="108"/>
      <c r="W49" s="108" t="str">
        <f t="shared" si="4"/>
        <v/>
      </c>
      <c r="X49" s="78"/>
    </row>
    <row r="50" spans="2:24" s="6" customFormat="1" ht="38.25" customHeight="1" x14ac:dyDescent="0.35">
      <c r="B50" s="38">
        <v>36</v>
      </c>
      <c r="C50" s="94"/>
      <c r="D50" s="85"/>
      <c r="E50" s="86"/>
      <c r="F50" s="86"/>
      <c r="G50" s="85"/>
      <c r="H50" s="87"/>
      <c r="I50" s="87"/>
      <c r="J50" s="85"/>
      <c r="K50" s="88"/>
      <c r="L50" s="89"/>
      <c r="M50" s="105"/>
      <c r="N50" s="105"/>
      <c r="O50" s="7"/>
      <c r="P50" s="77"/>
      <c r="Q50" s="77"/>
      <c r="R50" s="77"/>
      <c r="S50" s="77"/>
      <c r="T50" s="78"/>
      <c r="U50" s="76"/>
      <c r="V50" s="108"/>
      <c r="W50" s="108" t="str">
        <f t="shared" si="4"/>
        <v/>
      </c>
      <c r="X50" s="78"/>
    </row>
    <row r="51" spans="2:24" s="6" customFormat="1" ht="38.25" customHeight="1" x14ac:dyDescent="0.35">
      <c r="B51" s="38">
        <v>37</v>
      </c>
      <c r="C51" s="94"/>
      <c r="D51" s="85"/>
      <c r="E51" s="86"/>
      <c r="F51" s="86"/>
      <c r="G51" s="85"/>
      <c r="H51" s="87"/>
      <c r="I51" s="87"/>
      <c r="J51" s="85"/>
      <c r="K51" s="88">
        <v>0</v>
      </c>
      <c r="L51" s="89"/>
      <c r="M51" s="105"/>
      <c r="N51" s="105"/>
      <c r="O51" s="7"/>
      <c r="P51" s="77"/>
      <c r="Q51" s="77"/>
      <c r="R51" s="77"/>
      <c r="S51" s="77"/>
      <c r="T51" s="78"/>
      <c r="U51" s="76"/>
      <c r="V51" s="108"/>
      <c r="W51" s="108" t="str">
        <f t="shared" si="4"/>
        <v/>
      </c>
      <c r="X51" s="78"/>
    </row>
    <row r="52" spans="2:24" s="6" customFormat="1" ht="38.25" customHeight="1" x14ac:dyDescent="0.35">
      <c r="B52" s="38">
        <v>38</v>
      </c>
      <c r="C52" s="94"/>
      <c r="D52" s="85"/>
      <c r="E52" s="86"/>
      <c r="F52" s="86"/>
      <c r="G52" s="85"/>
      <c r="H52" s="87"/>
      <c r="I52" s="87"/>
      <c r="J52" s="85"/>
      <c r="K52" s="88"/>
      <c r="L52" s="89"/>
      <c r="M52" s="105"/>
      <c r="N52" s="105"/>
      <c r="O52" s="7"/>
      <c r="P52" s="77"/>
      <c r="Q52" s="77"/>
      <c r="R52" s="77"/>
      <c r="S52" s="77"/>
      <c r="T52" s="78"/>
      <c r="U52" s="76"/>
      <c r="V52" s="108"/>
      <c r="W52" s="108" t="str">
        <f t="shared" si="4"/>
        <v/>
      </c>
      <c r="X52" s="78"/>
    </row>
    <row r="53" spans="2:24" s="6" customFormat="1" ht="38.25" customHeight="1" x14ac:dyDescent="0.35">
      <c r="B53" s="38">
        <v>39</v>
      </c>
      <c r="C53" s="94"/>
      <c r="D53" s="85"/>
      <c r="E53" s="86"/>
      <c r="F53" s="86"/>
      <c r="G53" s="85"/>
      <c r="H53" s="87"/>
      <c r="I53" s="87"/>
      <c r="J53" s="85"/>
      <c r="K53" s="88"/>
      <c r="L53" s="89"/>
      <c r="M53" s="105"/>
      <c r="N53" s="105"/>
      <c r="O53" s="7"/>
      <c r="P53" s="77"/>
      <c r="Q53" s="77"/>
      <c r="R53" s="77"/>
      <c r="S53" s="77"/>
      <c r="T53" s="78"/>
      <c r="U53" s="76"/>
      <c r="V53" s="108"/>
      <c r="W53" s="108" t="str">
        <f t="shared" ref="W53:W54" si="5">IFERROR(-IF(U53&lt;&gt;"",V53-K53,""),"")</f>
        <v/>
      </c>
      <c r="X53" s="78"/>
    </row>
    <row r="54" spans="2:24" s="6" customFormat="1" ht="38.25" customHeight="1" x14ac:dyDescent="0.35">
      <c r="B54" s="38">
        <v>40</v>
      </c>
      <c r="C54" s="94"/>
      <c r="D54" s="85"/>
      <c r="E54" s="86"/>
      <c r="F54" s="86"/>
      <c r="G54" s="85"/>
      <c r="H54" s="87"/>
      <c r="I54" s="87"/>
      <c r="J54" s="85"/>
      <c r="K54" s="88"/>
      <c r="L54" s="89"/>
      <c r="M54" s="105"/>
      <c r="N54" s="105"/>
      <c r="O54" s="7"/>
      <c r="P54" s="77"/>
      <c r="Q54" s="77"/>
      <c r="R54" s="77"/>
      <c r="S54" s="77"/>
      <c r="T54" s="78"/>
      <c r="U54" s="76"/>
      <c r="V54" s="108"/>
      <c r="W54" s="108" t="str">
        <f t="shared" si="5"/>
        <v/>
      </c>
      <c r="X54" s="78"/>
    </row>
    <row r="55" spans="2:24" ht="38.25" customHeight="1" x14ac:dyDescent="0.3">
      <c r="B55" s="38"/>
      <c r="C55" s="100"/>
      <c r="D55" s="101"/>
      <c r="E55" s="101"/>
      <c r="F55" s="101"/>
      <c r="G55" s="101"/>
      <c r="H55" s="101"/>
      <c r="I55" s="102"/>
      <c r="J55" s="98" t="s">
        <v>23</v>
      </c>
      <c r="K55" s="99">
        <f>SUM(K15:K54)</f>
        <v>0</v>
      </c>
      <c r="L55" s="104"/>
      <c r="M55" s="104"/>
      <c r="N55" s="103"/>
      <c r="V55" s="99">
        <f>SUM(V15:V54)</f>
        <v>0</v>
      </c>
      <c r="W55" s="99">
        <f>SUM(W15:W54)</f>
        <v>0</v>
      </c>
    </row>
    <row r="56" spans="2:24" ht="38.25" customHeight="1" x14ac:dyDescent="0.3"/>
    <row r="57" spans="2:24" ht="38.25" customHeight="1" x14ac:dyDescent="0.3"/>
    <row r="58" spans="2:24" ht="38.25" customHeight="1" x14ac:dyDescent="0.3"/>
    <row r="59" spans="2:24" ht="38.25" customHeight="1" x14ac:dyDescent="0.3"/>
    <row r="60" spans="2:24" ht="38.25" customHeight="1" x14ac:dyDescent="0.3"/>
    <row r="61" spans="2:24" ht="38.25" customHeight="1" x14ac:dyDescent="0.3"/>
    <row r="62" spans="2:24" ht="38.25" customHeight="1" x14ac:dyDescent="0.3"/>
    <row r="63" spans="2:24" ht="38.25" customHeight="1" x14ac:dyDescent="0.3"/>
    <row r="64" spans="2:24" ht="38.25" customHeight="1" x14ac:dyDescent="0.3"/>
    <row r="65" ht="38.25" customHeight="1" x14ac:dyDescent="0.3"/>
  </sheetData>
  <sheetProtection selectLockedCells="1"/>
  <autoFilter ref="B11:X11" xr:uid="{2411EE3B-CD31-47BC-AB26-36951649D627}"/>
  <mergeCells count="17">
    <mergeCell ref="B5:D5"/>
    <mergeCell ref="E5:F5"/>
    <mergeCell ref="B7:D7"/>
    <mergeCell ref="E7:F7"/>
    <mergeCell ref="K10:N10"/>
    <mergeCell ref="B6:D6"/>
    <mergeCell ref="B2:D2"/>
    <mergeCell ref="E2:F2"/>
    <mergeCell ref="B3:D3"/>
    <mergeCell ref="E3:F3"/>
    <mergeCell ref="B4:D4"/>
    <mergeCell ref="E4:F4"/>
    <mergeCell ref="E6:F6"/>
    <mergeCell ref="Q8:R8"/>
    <mergeCell ref="Q9:R9"/>
    <mergeCell ref="P10:X10"/>
    <mergeCell ref="K1:N1"/>
  </mergeCells>
  <conditionalFormatting sqref="P15:S54">
    <cfRule type="cellIs" dxfId="4" priority="1" operator="equal">
      <formula>"Yes"</formula>
    </cfRule>
    <cfRule type="cellIs" dxfId="3" priority="2" operator="equal">
      <formula>"No"</formula>
    </cfRule>
  </conditionalFormatting>
  <conditionalFormatting sqref="U15:U54">
    <cfRule type="cellIs" dxfId="2" priority="5" operator="equal">
      <formula>"Rejected"</formula>
    </cfRule>
    <cfRule type="cellIs" dxfId="1" priority="6" operator="equal">
      <formula>"Pending"</formula>
    </cfRule>
    <cfRule type="cellIs" dxfId="0" priority="7" operator="equal">
      <formula>"Recommended"</formula>
    </cfRule>
  </conditionalFormatting>
  <dataValidations count="4">
    <dataValidation type="list" allowBlank="1" showInputMessage="1" showErrorMessage="1" sqref="U15:U54" xr:uid="{00000000-0002-0000-0300-000000000000}">
      <formula1>"Recommended,Rejected,Pending"</formula1>
    </dataValidation>
    <dataValidation type="list" allowBlank="1" showInputMessage="1" showErrorMessage="1" sqref="P12:R54" xr:uid="{00000000-0002-0000-0300-000002000000}">
      <formula1>"Yes,No"</formula1>
    </dataValidation>
    <dataValidation allowBlank="1" showInputMessage="1" sqref="J15:J54" xr:uid="{476A6061-0FDC-4609-B42C-4536EB8129F6}"/>
    <dataValidation type="list" allowBlank="1" showInputMessage="1" showErrorMessage="1" sqref="X15:X54" xr:uid="{7D17D90D-40B0-45F2-82F4-C44814028FD9}">
      <formula1>$W$2:$W$6</formula1>
    </dataValidation>
  </dataValidations>
  <pageMargins left="0.31496062992125984" right="0.31496062992125984" top="0.6" bottom="0.74803149606299213" header="0.31496062992125984" footer="0.31496062992125984"/>
  <pageSetup paperSize="9" scale="12" fitToHeight="0" orientation="landscape" r:id="rId1"/>
  <headerFooter differentOddEven="1" differentFirst="1">
    <oddHeader>&amp;L&amp;G</oddHeader>
    <oddFooter>&amp;R&amp;D&amp;T&amp;C&amp;"arial,Bold"&amp;14&amp;KFF0000 &amp;L&amp;"Calibri"&amp;11&amp;K000000&amp;"arial,Bold"&amp;10&amp;K3F3F3F _x000D_&amp;1#&amp;"Calibri"&amp;11&amp;K000000OFFICIAL</oddFooter>
    <evenHeader>&amp;L&amp;G</evenHeader>
    <evenFooter>&amp;R&amp;D&amp;T&amp;C&amp;"arial,Bold"&amp;14&amp;KFF0000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8" id="{85DE256D-90B5-4F26-8B83-536D2FC9C8F7}">
            <xm:f>$C$7='internal.vic.gov.au\DJR\NDFA\NDFA Working Documents for DTF Website\Documents for comment for website\August 2020\[F&amp;D - Victorian DRFA Claim Forms C DEC - Immediate v2.xlsx]Assumptions_GEN'!#REF!</xm:f>
            <x14:dxf>
              <font>
                <color theme="0" tint="-0.499984740745262"/>
              </font>
              <fill>
                <patternFill>
                  <bgColor theme="0" tint="-0.34998626667073579"/>
                </patternFill>
              </fill>
            </x14:dxf>
          </x14:cfRule>
          <xm:sqref>M15:N54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75B8105-C620-410B-81CF-7024FF5950E2}">
          <x14:formula1>
            <xm:f>'CDO data'!$A$37:$A$42</xm:f>
          </x14:formula1>
          <xm:sqref>S12:S14</xm:sqref>
        </x14:dataValidation>
        <x14:dataValidation type="list" allowBlank="1" showInputMessage="1" showErrorMessage="1" xr:uid="{B8CC70F7-853A-4AE2-97A7-A2A085E4DC06}">
          <x14:formula1>
            <xm:f>'CDO data'!$A$3:$A$25</xm:f>
          </x14:formula1>
          <xm:sqref>C15:C54</xm:sqref>
        </x14:dataValidation>
        <x14:dataValidation type="list" allowBlank="1" showInputMessage="1" showErrorMessage="1" xr:uid="{F94DFAF1-230E-4D8C-845B-35CE22BCB7B9}">
          <x14:formula1>
            <xm:f>'CDO data'!$F$3:$F$15</xm:f>
          </x14:formula1>
          <xm:sqref>G15:G54</xm:sqref>
        </x14:dataValidation>
        <x14:dataValidation type="list" allowBlank="1" showInputMessage="1" showErrorMessage="1" xr:uid="{8C5BB95D-167E-41C6-8EAB-9EF26EAAB6BA}">
          <x14:formula1>
            <xm:f>'CDO data'!$A$21:$A$32</xm:f>
          </x14:formula1>
          <xm:sqref>C12:C14</xm:sqref>
        </x14:dataValidation>
        <x14:dataValidation type="list" allowBlank="1" showInputMessage="1" showErrorMessage="1" xr:uid="{3E171647-4304-4229-A741-EBA3260DDF31}">
          <x14:formula1>
            <xm:f>'CDO data'!$F$3:$F$34</xm:f>
          </x14:formula1>
          <xm:sqref>G12:G14</xm:sqref>
        </x14:dataValidation>
        <x14:dataValidation type="list" allowBlank="1" showInputMessage="1" showErrorMessage="1" xr:uid="{0E679133-A2F3-4057-9DC2-1C42AB948D47}">
          <x14:formula1>
            <xm:f>'CDO data'!$A$28:$A$46</xm:f>
          </x14:formula1>
          <xm:sqref>S15:S54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C5245E-40BF-4F50-B64C-60FC4E2A98DF}">
  <ds:schemaRefs>
    <ds:schemaRef ds:uri="http://schemas.microsoft.com/sharepoint/v3/contenttype/forms"/>
  </ds:schemaRefs>
</ds:datastoreItem>
</file>

<file path=customXml/itemProps2.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customXml/itemProps3.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CDO data</vt:lpstr>
      <vt:lpstr>V Form D-Dec (2)</vt:lpstr>
      <vt:lpstr>V Form A-Relief Recovery CDO</vt:lpstr>
      <vt:lpstr>'V Form D-Dec (2)'!ClaimID</vt:lpstr>
      <vt:lpstr>'V Form D-Dec (2)'!DeliveryAgent</vt:lpstr>
      <vt:lpstr>'V Form D-Dec (2)'!EventName</vt:lpstr>
      <vt:lpstr>'V Form A-Relief Recovery CDO'!Print_Area</vt:lpstr>
      <vt:lpstr>'V Form D-Dec (2)'!Print_Area</vt:lpstr>
      <vt:lpstr>'V Form A-Relief Recovery CDO'!Print_Titles</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Kennedy (DJCS)</dc:creator>
  <cp:lastModifiedBy>Lydia M Griffiths (DJCS)</cp:lastModifiedBy>
  <cp:lastPrinted>2023-08-27T03:08:40Z</cp:lastPrinted>
  <dcterms:created xsi:type="dcterms:W3CDTF">2018-10-08T22:18:04Z</dcterms:created>
  <dcterms:modified xsi:type="dcterms:W3CDTF">2024-09-24T22:58:28Z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